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tables/table6.xml" ContentType="application/vnd.openxmlformats-officedocument.spreadsheetml.table+xml"/>
  <Override PartName="/xl/comments3.xml" ContentType="application/vnd.openxmlformats-officedocument.spreadsheetml.comments+xml"/>
  <Override PartName="/xl/drawings/drawing8.xml" ContentType="application/vnd.openxmlformats-officedocument.drawing+xml"/>
  <Override PartName="/xl/tables/table7.xml" ContentType="application/vnd.openxmlformats-officedocument.spreadsheetml.table+xml"/>
  <Override PartName="/xl/comments4.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5.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6.xml" ContentType="application/vnd.openxmlformats-officedocument.spreadsheetml.comments+xml"/>
  <Override PartName="/xl/tables/table12.xml" ContentType="application/vnd.openxmlformats-officedocument.spreadsheetml.table+xml"/>
  <Override PartName="/xl/comments7.xml" ContentType="application/vnd.openxmlformats-officedocument.spreadsheetml.comments+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Felix\Documents\"/>
    </mc:Choice>
  </mc:AlternateContent>
  <bookViews>
    <workbookView xWindow="0" yWindow="0" windowWidth="23040" windowHeight="9408" tabRatio="964" firstSheet="2" activeTab="9"/>
  </bookViews>
  <sheets>
    <sheet name="Menu" sheetId="18" r:id="rId1"/>
    <sheet name="Project Instructions" sheetId="19" r:id="rId2"/>
    <sheet name="October Transactions" sheetId="20" r:id="rId3"/>
    <sheet name="Chart of Accounts" sheetId="16" r:id="rId4"/>
    <sheet name="Journal Entries" sheetId="1" r:id="rId5"/>
    <sheet name="General Ledger" sheetId="5" r:id="rId6"/>
    <sheet name="Trial Balance" sheetId="21" r:id="rId7"/>
    <sheet name="Adjusting Entries" sheetId="22" r:id="rId8"/>
    <sheet name="Adjusted TB" sheetId="23" r:id="rId9"/>
    <sheet name="Financial Statements" sheetId="3" r:id="rId10"/>
    <sheet name="Closing Entries" sheetId="24" r:id="rId11"/>
    <sheet name="Post Closing Trial Balance" sheetId="25" r:id="rId12"/>
    <sheet name="Grading Rubric" sheetId="4" r:id="rId13"/>
  </sheets>
  <definedNames>
    <definedName name="_xlnm.Print_Area" localSheetId="8">'Adjusted TB'!$A$1:$E$37</definedName>
    <definedName name="_xlnm.Print_Area" localSheetId="7">'Adjusting Entries'!$A$1:$F$26</definedName>
    <definedName name="_xlnm.Print_Area" localSheetId="10">'Closing Entries'!$A$1:$F$38</definedName>
    <definedName name="_xlnm.Print_Area" localSheetId="4">'Journal Entries'!$A$1:$F$37</definedName>
    <definedName name="_xlnm.Print_Area" localSheetId="11">'Post Closing Trial Balance'!$A$1:$E$37</definedName>
    <definedName name="_xlnm.Print_Area" localSheetId="1">'Project Instructions'!$A$1:$I$32</definedName>
    <definedName name="_xlnm.Print_Area" localSheetId="6">'Trial Balance'!$A$1:$E$37</definedName>
  </definedNames>
  <calcPr calcId="152511"/>
  <customWorkbookViews>
    <customWorkbookView name="Nicole's view" guid="{C4940F94-6954-4CD4-9223-1EC743D63FDD}" includePrintSettings="0" includeHiddenRowCol="0" maximized="1" xWindow="1" yWindow="1" windowWidth="1436" windowHeight="636" tabRatio="964" activeSheetId="14"/>
  </customWorkbookViews>
</workbook>
</file>

<file path=xl/calcChain.xml><?xml version="1.0" encoding="utf-8"?>
<calcChain xmlns="http://schemas.openxmlformats.org/spreadsheetml/2006/main">
  <c r="B78" i="5" l="1"/>
  <c r="D63" i="5"/>
  <c r="B34" i="5"/>
  <c r="G27" i="5"/>
  <c r="B27" i="5"/>
  <c r="B20" i="5"/>
  <c r="G20" i="5"/>
  <c r="I9" i="5"/>
  <c r="F10" i="3" l="1"/>
  <c r="F12" i="3" s="1"/>
  <c r="C37" i="25"/>
  <c r="B37" i="25"/>
  <c r="I20" i="3"/>
  <c r="I25" i="3"/>
  <c r="I14" i="3"/>
  <c r="C25" i="22"/>
  <c r="C37" i="23"/>
  <c r="B37" i="23"/>
  <c r="D37" i="24"/>
  <c r="C37" i="24"/>
  <c r="C37" i="21"/>
  <c r="B37" i="21"/>
  <c r="D25" i="22"/>
  <c r="D36" i="1"/>
  <c r="C36" i="1"/>
  <c r="I27" i="3" l="1"/>
  <c r="C21" i="3"/>
</calcChain>
</file>

<file path=xl/comments1.xml><?xml version="1.0" encoding="utf-8"?>
<comments xmlns="http://schemas.openxmlformats.org/spreadsheetml/2006/main">
  <authors>
    <author>Harris, Nicole</author>
  </authors>
  <commentList>
    <comment ref="C36" authorId="0" shapeId="0">
      <text>
        <r>
          <rPr>
            <b/>
            <sz val="9"/>
            <color indexed="81"/>
            <rFont val="Tahoma"/>
            <family val="2"/>
          </rPr>
          <t>Debits = $22,896</t>
        </r>
      </text>
    </comment>
    <comment ref="D36" authorId="0" shapeId="0">
      <text>
        <r>
          <rPr>
            <b/>
            <sz val="9"/>
            <color indexed="81"/>
            <rFont val="Tahoma"/>
            <family val="2"/>
          </rPr>
          <t>Credits = $22,896</t>
        </r>
        <r>
          <rPr>
            <sz val="9"/>
            <color indexed="81"/>
            <rFont val="Tahoma"/>
            <family val="2"/>
          </rPr>
          <t xml:space="preserve">
</t>
        </r>
      </text>
    </comment>
  </commentList>
</comments>
</file>

<file path=xl/comments2.xml><?xml version="1.0" encoding="utf-8"?>
<comments xmlns="http://schemas.openxmlformats.org/spreadsheetml/2006/main">
  <authors>
    <author>User</author>
  </authors>
  <commentList>
    <comment ref="B37" authorId="0" shapeId="0">
      <text>
        <r>
          <rPr>
            <b/>
            <sz val="8"/>
            <color indexed="81"/>
            <rFont val="Tahoma"/>
            <family val="2"/>
          </rPr>
          <t>Debit Balance = $18,702</t>
        </r>
        <r>
          <rPr>
            <sz val="8"/>
            <color indexed="81"/>
            <rFont val="Tahoma"/>
            <family val="2"/>
          </rPr>
          <t xml:space="preserve">
</t>
        </r>
      </text>
    </comment>
    <comment ref="C37" authorId="0" shapeId="0">
      <text>
        <r>
          <rPr>
            <b/>
            <sz val="8"/>
            <color indexed="81"/>
            <rFont val="Tahoma"/>
            <family val="2"/>
          </rPr>
          <t>Credit Balance = $18,702</t>
        </r>
        <r>
          <rPr>
            <sz val="8"/>
            <color indexed="81"/>
            <rFont val="Tahoma"/>
            <family val="2"/>
          </rPr>
          <t xml:space="preserve">
</t>
        </r>
      </text>
    </comment>
  </commentList>
</comments>
</file>

<file path=xl/comments3.xml><?xml version="1.0" encoding="utf-8"?>
<comments xmlns="http://schemas.openxmlformats.org/spreadsheetml/2006/main">
  <authors>
    <author>Bruce</author>
  </authors>
  <commentList>
    <comment ref="C25" authorId="0" shapeId="0">
      <text>
        <r>
          <rPr>
            <b/>
            <sz val="9"/>
            <color indexed="81"/>
            <rFont val="Tahoma"/>
            <charset val="1"/>
          </rPr>
          <t>Balance $406.00</t>
        </r>
      </text>
    </comment>
    <comment ref="D25" authorId="0" shapeId="0">
      <text>
        <r>
          <rPr>
            <b/>
            <sz val="9"/>
            <color indexed="81"/>
            <rFont val="Tahoma"/>
            <charset val="1"/>
          </rPr>
          <t>Balance $406.00</t>
        </r>
      </text>
    </comment>
  </commentList>
</comments>
</file>

<file path=xl/comments4.xml><?xml version="1.0" encoding="utf-8"?>
<comments xmlns="http://schemas.openxmlformats.org/spreadsheetml/2006/main">
  <authors>
    <author>User</author>
  </authors>
  <commentList>
    <comment ref="B37" authorId="0" shapeId="0">
      <text>
        <r>
          <rPr>
            <b/>
            <sz val="8"/>
            <color indexed="81"/>
            <rFont val="Tahoma"/>
            <family val="2"/>
          </rPr>
          <t>Debit Balance = $18,812</t>
        </r>
      </text>
    </comment>
    <comment ref="C37" authorId="0" shapeId="0">
      <text>
        <r>
          <rPr>
            <b/>
            <sz val="8"/>
            <color indexed="81"/>
            <rFont val="Tahoma"/>
            <family val="2"/>
          </rPr>
          <t>Credit Balance = $18,812</t>
        </r>
        <r>
          <rPr>
            <sz val="8"/>
            <color indexed="81"/>
            <rFont val="Tahoma"/>
            <family val="2"/>
          </rPr>
          <t xml:space="preserve">
</t>
        </r>
      </text>
    </comment>
  </commentList>
</comments>
</file>

<file path=xl/comments5.xml><?xml version="1.0" encoding="utf-8"?>
<comments xmlns="http://schemas.openxmlformats.org/spreadsheetml/2006/main">
  <authors>
    <author>User</author>
  </authors>
  <commentList>
    <comment ref="F12" authorId="0" shapeId="0">
      <text>
        <r>
          <rPr>
            <b/>
            <sz val="8"/>
            <color indexed="81"/>
            <rFont val="Tahoma"/>
            <family val="2"/>
          </rPr>
          <t>Retained Earnings = $312</t>
        </r>
        <r>
          <rPr>
            <sz val="8"/>
            <color indexed="81"/>
            <rFont val="Tahoma"/>
            <family val="2"/>
          </rPr>
          <t xml:space="preserve">
</t>
        </r>
      </text>
    </comment>
    <comment ref="I14" authorId="0" shapeId="0">
      <text>
        <r>
          <rPr>
            <b/>
            <sz val="8"/>
            <color indexed="81"/>
            <rFont val="Tahoma"/>
            <family val="2"/>
          </rPr>
          <t>$16,342</t>
        </r>
      </text>
    </comment>
    <comment ref="C21" authorId="0" shapeId="0">
      <text>
        <r>
          <rPr>
            <b/>
            <sz val="8"/>
            <color indexed="81"/>
            <rFont val="Tahoma"/>
            <family val="2"/>
          </rPr>
          <t>Net Income = $1,112</t>
        </r>
        <r>
          <rPr>
            <sz val="8"/>
            <color indexed="81"/>
            <rFont val="Tahoma"/>
            <family val="2"/>
          </rPr>
          <t xml:space="preserve">
</t>
        </r>
      </text>
    </comment>
    <comment ref="I27" authorId="0" shapeId="0">
      <text>
        <r>
          <rPr>
            <b/>
            <sz val="8"/>
            <color indexed="81"/>
            <rFont val="Tahoma"/>
            <family val="2"/>
          </rPr>
          <t>$16,342</t>
        </r>
        <r>
          <rPr>
            <sz val="8"/>
            <color indexed="81"/>
            <rFont val="Tahoma"/>
            <family val="2"/>
          </rPr>
          <t xml:space="preserve">
</t>
        </r>
      </text>
    </comment>
  </commentList>
</comments>
</file>

<file path=xl/comments6.xml><?xml version="1.0" encoding="utf-8"?>
<comments xmlns="http://schemas.openxmlformats.org/spreadsheetml/2006/main">
  <authors>
    <author>Bruce</author>
  </authors>
  <commentList>
    <comment ref="C37" authorId="0" shapeId="0">
      <text>
        <r>
          <rPr>
            <b/>
            <sz val="9"/>
            <color indexed="81"/>
            <rFont val="Tahoma"/>
            <charset val="1"/>
          </rPr>
          <t>Debit $5,112</t>
        </r>
      </text>
    </comment>
    <comment ref="D37" authorId="0" shapeId="0">
      <text>
        <r>
          <rPr>
            <b/>
            <sz val="9"/>
            <color indexed="81"/>
            <rFont val="Tahoma"/>
            <charset val="1"/>
          </rPr>
          <t>Credit $5,112</t>
        </r>
      </text>
    </comment>
  </commentList>
</comments>
</file>

<file path=xl/comments7.xml><?xml version="1.0" encoding="utf-8"?>
<comments xmlns="http://schemas.openxmlformats.org/spreadsheetml/2006/main">
  <authors>
    <author>User</author>
  </authors>
  <commentList>
    <comment ref="B37" authorId="0" shapeId="0">
      <text>
        <r>
          <rPr>
            <b/>
            <sz val="8"/>
            <color indexed="81"/>
            <rFont val="Tahoma"/>
            <family val="2"/>
          </rPr>
          <t>Debits = $16,412</t>
        </r>
      </text>
    </comment>
    <comment ref="C37" authorId="0" shapeId="0">
      <text>
        <r>
          <rPr>
            <b/>
            <sz val="8"/>
            <color indexed="81"/>
            <rFont val="Tahoma"/>
            <family val="2"/>
          </rPr>
          <t>Credits = $16,412</t>
        </r>
      </text>
    </comment>
  </commentList>
</comments>
</file>

<file path=xl/sharedStrings.xml><?xml version="1.0" encoding="utf-8"?>
<sst xmlns="http://schemas.openxmlformats.org/spreadsheetml/2006/main" count="318" uniqueCount="221">
  <si>
    <t>Oct. 1</t>
  </si>
  <si>
    <t>Oct. 3</t>
  </si>
  <si>
    <t>Oct. 8</t>
  </si>
  <si>
    <t>Purchased repair supplies from McKenna Company on credit, $390.</t>
  </si>
  <si>
    <t>Oct. 12</t>
  </si>
  <si>
    <t>Paid utility bill for October, $154.</t>
  </si>
  <si>
    <t>Oct. 16</t>
  </si>
  <si>
    <t>Cash bicycle repair revenue for the first half of October, $1,362.</t>
  </si>
  <si>
    <t>Oct. 19</t>
  </si>
  <si>
    <t>Made payment to McKenna Company, $200.</t>
  </si>
  <si>
    <t>Oct. 31</t>
  </si>
  <si>
    <t>Declared and paid cash dividend of $800.</t>
  </si>
  <si>
    <t>General Journal</t>
  </si>
  <si>
    <t>Date</t>
  </si>
  <si>
    <t>Debit</t>
  </si>
  <si>
    <t>Credit</t>
  </si>
  <si>
    <t>Rawls Repair Corporation</t>
  </si>
  <si>
    <t>Trial Balance</t>
  </si>
  <si>
    <t>October 31</t>
  </si>
  <si>
    <t>Income Statement</t>
  </si>
  <si>
    <t>For the Month Ending October 31</t>
  </si>
  <si>
    <t>Statement of Retained Earnings</t>
  </si>
  <si>
    <t>Balance Sheet</t>
  </si>
  <si>
    <t>Description (Account Name)</t>
  </si>
  <si>
    <t>Posting is done poorly or not at all, leading to inaccurate or no trial balance.</t>
  </si>
  <si>
    <t>Posting has several errors leading to a trial balance with several errors.</t>
  </si>
  <si>
    <t>Posting is mostly correct  leading to a mostly correct trial balance.</t>
  </si>
  <si>
    <t>Posting is correct leading to an accurate trial balance.</t>
  </si>
  <si>
    <t>Parts:</t>
  </si>
  <si>
    <t>Very Poor</t>
  </si>
  <si>
    <t>Poor</t>
  </si>
  <si>
    <t>Good</t>
  </si>
  <si>
    <t>Excellent</t>
  </si>
  <si>
    <t>Criteria</t>
  </si>
  <si>
    <t>Less than 50%</t>
  </si>
  <si>
    <t>90% to 100%</t>
  </si>
  <si>
    <t>70% to 89%</t>
  </si>
  <si>
    <t>50% to 69%</t>
  </si>
  <si>
    <t>Revenues:</t>
  </si>
  <si>
    <t>Retained Earnings, October 1</t>
  </si>
  <si>
    <t>Assets:</t>
  </si>
  <si>
    <t>Bicycle Repair Revenue</t>
  </si>
  <si>
    <t>Add: Net Income</t>
  </si>
  <si>
    <t>Cash</t>
  </si>
  <si>
    <t>Subtotal</t>
  </si>
  <si>
    <t>Prepaid Insurance</t>
  </si>
  <si>
    <t>Expenses:</t>
  </si>
  <si>
    <t>Repair Supplies</t>
  </si>
  <si>
    <t>Store Rent Expense</t>
  </si>
  <si>
    <t>Retained Earnings, October 31</t>
  </si>
  <si>
    <t>Repair Equipment</t>
  </si>
  <si>
    <t>Utility Expense</t>
  </si>
  <si>
    <t>Insurance Expense</t>
  </si>
  <si>
    <t>Total Assets</t>
  </si>
  <si>
    <t>Repair Supplies Exp.</t>
  </si>
  <si>
    <t>Depreciation Exp.</t>
  </si>
  <si>
    <t>Liabilities:</t>
  </si>
  <si>
    <t>Income Taxes Exp.</t>
  </si>
  <si>
    <t>Accounts Payable</t>
  </si>
  <si>
    <t xml:space="preserve">   Total Expenses</t>
  </si>
  <si>
    <t>Income Taxes Payable</t>
  </si>
  <si>
    <t>Total Liabilities</t>
  </si>
  <si>
    <t>Net Income</t>
  </si>
  <si>
    <t>Stockholders' Equity:</t>
  </si>
  <si>
    <t>Common Stock</t>
  </si>
  <si>
    <t>Retained Earnings</t>
  </si>
  <si>
    <t>Total Stockholders' Equity</t>
  </si>
  <si>
    <t>Assets</t>
  </si>
  <si>
    <t>Liabilities</t>
  </si>
  <si>
    <t>Stockholders Equity</t>
  </si>
  <si>
    <t>Revenue</t>
  </si>
  <si>
    <t>Expenses</t>
  </si>
  <si>
    <t>Account Type</t>
  </si>
  <si>
    <t>Normal Balance</t>
  </si>
  <si>
    <t>Use the following account descriptions for journal entries.</t>
  </si>
  <si>
    <t xml:space="preserve">Cash </t>
  </si>
  <si>
    <t xml:space="preserve">Prepaid Insurance </t>
  </si>
  <si>
    <t xml:space="preserve">Repair Equipment </t>
  </si>
  <si>
    <t xml:space="preserve">Accum Dep -Repair Equipment </t>
  </si>
  <si>
    <t xml:space="preserve">Accounts Payable </t>
  </si>
  <si>
    <t>Income Tax Payable</t>
  </si>
  <si>
    <t xml:space="preserve">Common Stock </t>
  </si>
  <si>
    <t xml:space="preserve">Retained Earnings </t>
  </si>
  <si>
    <t xml:space="preserve">Dividends </t>
  </si>
  <si>
    <t xml:space="preserve">Store Rent Expense </t>
  </si>
  <si>
    <t xml:space="preserve">Utility Expense </t>
  </si>
  <si>
    <t xml:space="preserve">Insurance Expense </t>
  </si>
  <si>
    <t xml:space="preserve">Repair Supplies Expense </t>
  </si>
  <si>
    <t xml:space="preserve">Dep Expense - Repair Equipment </t>
  </si>
  <si>
    <t xml:space="preserve">Income Tax Expense </t>
  </si>
  <si>
    <t>Account Number</t>
  </si>
  <si>
    <t>Account Title</t>
  </si>
  <si>
    <t>Balance</t>
  </si>
  <si>
    <t>Began business by making a deposit in a company bank account of $12,000, in exchange for 1,200 shares of $10 par value common stock.</t>
  </si>
  <si>
    <t>Chart of Accounts</t>
  </si>
  <si>
    <t>Requirement</t>
  </si>
  <si>
    <t>Part A</t>
  </si>
  <si>
    <t>Prepare the Journal Entries in the General Journal</t>
  </si>
  <si>
    <t>Journal Entries</t>
  </si>
  <si>
    <t>Post Journal Entries to the General Ledger</t>
  </si>
  <si>
    <t>General Ledger</t>
  </si>
  <si>
    <t>Prepare a Trial Balance</t>
  </si>
  <si>
    <t>Part B</t>
  </si>
  <si>
    <t>Prepare the Adjusting Entries</t>
  </si>
  <si>
    <t>Adjusting Entries</t>
  </si>
  <si>
    <t>Post Adjusting Entries to the General Ledger</t>
  </si>
  <si>
    <t>Prepare an Adjusted Trial Balance</t>
  </si>
  <si>
    <t>Adjusted TB</t>
  </si>
  <si>
    <t>Prepare the Financial Statements</t>
  </si>
  <si>
    <t>Financial Statements</t>
  </si>
  <si>
    <t>Prepare the Closing Entries</t>
  </si>
  <si>
    <t>Closing Entries</t>
  </si>
  <si>
    <t>Post Closing Entries to the General Ledger</t>
  </si>
  <si>
    <t>Prepare the Post Closing Trial Balance</t>
  </si>
  <si>
    <t>Post Closing TB</t>
  </si>
  <si>
    <t>Worksheet</t>
  </si>
  <si>
    <t>Requirement Description</t>
  </si>
  <si>
    <t>ACCT 212: Course Project 1</t>
  </si>
  <si>
    <t>Course Project #1 Overview</t>
  </si>
  <si>
    <t>Scenario</t>
  </si>
  <si>
    <t>Guidelines</t>
  </si>
  <si>
    <t>Requirements</t>
  </si>
  <si>
    <t>October Transactions</t>
  </si>
  <si>
    <t>Transaction Description</t>
  </si>
  <si>
    <t>Cash (111)</t>
  </si>
  <si>
    <t>Bicycle Repair Revenue (411)</t>
  </si>
  <si>
    <t>Prepaid Insurance (117)</t>
  </si>
  <si>
    <t>Store Rent Expense (511)</t>
  </si>
  <si>
    <t>Repair Supplies (119)</t>
  </si>
  <si>
    <t>Utility Expense (512)</t>
  </si>
  <si>
    <t>Repair Equipment (144)</t>
  </si>
  <si>
    <t>Insurance Expense (513)</t>
  </si>
  <si>
    <t>Accum. Depr.-Repair Equipment (145)</t>
  </si>
  <si>
    <t>Repair Supplies Expense (514)</t>
  </si>
  <si>
    <t>Accounts Payable (212)</t>
  </si>
  <si>
    <t>Depr. Exp.-Repair Equipment (515)</t>
  </si>
  <si>
    <t>Income Taxes Payable (213)</t>
  </si>
  <si>
    <t>Income Taxes Expense (516)</t>
  </si>
  <si>
    <t>Common Stock (311)</t>
  </si>
  <si>
    <t>Retained Earnings (312)</t>
  </si>
  <si>
    <t>Dividends (313)</t>
  </si>
  <si>
    <r>
      <t xml:space="preserve">REQUIREMENT #2: </t>
    </r>
    <r>
      <rPr>
        <sz val="11"/>
        <rFont val="Century Gothic"/>
        <family val="2"/>
      </rPr>
      <t>Post the October journal entries to the following T-Accounts and compute ending balances.</t>
    </r>
  </si>
  <si>
    <t>Rawls Repair Corporation
Trial Balance
October 31</t>
  </si>
  <si>
    <r>
      <rPr>
        <b/>
        <sz val="11"/>
        <rFont val="Century Gothic"/>
        <family val="2"/>
      </rPr>
      <t>REQUIREMENT #3</t>
    </r>
    <r>
      <rPr>
        <sz val="11"/>
        <rFont val="Century Gothic"/>
        <family val="2"/>
      </rPr>
      <t>: Prepare a trial balance for October in the space below.</t>
    </r>
  </si>
  <si>
    <t>Account</t>
  </si>
  <si>
    <t xml:space="preserve"> Title</t>
  </si>
  <si>
    <r>
      <rPr>
        <b/>
        <sz val="11"/>
        <rFont val="Century Gothic"/>
        <family val="2"/>
      </rPr>
      <t>REQUIREMENT #6</t>
    </r>
    <r>
      <rPr>
        <sz val="11"/>
        <rFont val="Century Gothic"/>
        <family val="2"/>
      </rPr>
      <t>: Prepare an Adjusted Trial Balance in the space below.</t>
    </r>
  </si>
  <si>
    <t>Rawls Repair Corporation
Adjusted Trial Balance
October 31</t>
  </si>
  <si>
    <r>
      <rPr>
        <i/>
        <sz val="10"/>
        <rFont val="Century Gothic"/>
        <family val="2"/>
      </rPr>
      <t>Less:</t>
    </r>
    <r>
      <rPr>
        <sz val="10"/>
        <rFont val="Century Gothic"/>
        <family val="2"/>
      </rPr>
      <t xml:space="preserve"> Accum. Depr.</t>
    </r>
  </si>
  <si>
    <t>Total Liabilities &amp; Stockholders' Equity</t>
  </si>
  <si>
    <t>Liabilities and Stockholders' Equity</t>
  </si>
  <si>
    <t>Total Revenue</t>
  </si>
  <si>
    <r>
      <rPr>
        <b/>
        <sz val="11"/>
        <rFont val="Century Gothic"/>
        <family val="2"/>
      </rPr>
      <t>Requirement #9</t>
    </r>
    <r>
      <rPr>
        <sz val="11"/>
        <rFont val="Century Gothic"/>
        <family val="2"/>
      </rPr>
      <t xml:space="preserve">: Post the closing entries to the T-Accounts on the General Ledger worksheet and compute ending balances. Just add to the adjusted balances already listed.   
</t>
    </r>
  </si>
  <si>
    <t>Project 1 Grading Rubric - Students</t>
  </si>
  <si>
    <r>
      <rPr>
        <b/>
        <sz val="11"/>
        <rFont val="Century Gothic"/>
        <family val="2"/>
      </rPr>
      <t>Requirement #10</t>
    </r>
    <r>
      <rPr>
        <sz val="11"/>
        <rFont val="Century Gothic"/>
        <family val="2"/>
      </rPr>
      <t>: Prepare a post-closing trial balance as of October 31 in the space below.</t>
    </r>
  </si>
  <si>
    <t>Rawls Repair Corporation
Post-Closing Trial Balance
October 31</t>
  </si>
  <si>
    <t>Paid the current month's store rent expense, $1,040.</t>
  </si>
  <si>
    <r>
      <t>Requirement #5</t>
    </r>
    <r>
      <rPr>
        <sz val="11"/>
        <rFont val="Century Gothic"/>
        <family val="2"/>
      </rPr>
      <t xml:space="preserve">: Post the adjusting entries on October 31 below to the General Ledger T-accounts and compute adjusted balances. Just add to the balances that are already listed. </t>
    </r>
  </si>
  <si>
    <r>
      <rPr>
        <i/>
        <sz val="10"/>
        <rFont val="Century Gothic"/>
        <family val="2"/>
      </rPr>
      <t>Less</t>
    </r>
    <r>
      <rPr>
        <sz val="10"/>
        <rFont val="Century Gothic"/>
        <family val="2"/>
      </rPr>
      <t>: Dividends</t>
    </r>
  </si>
  <si>
    <t>Cash bicycle repair revenue for the last half of October, $1,350.</t>
  </si>
  <si>
    <t xml:space="preserve">The Course Project consists of 10 Requirements for you to complete. The Course Project is due at the end of  Week 6. See the Syllabus section ”Due Dates for Assignments &amp; Exams” for due date information. All of the information you need to complete the Course Project is located in this Workbook.  
• There are eight worksheets in the workbook you will need to complete.
• A list of October transactions
• A Chart of Accounts reference sheet
• A Grading Rubric to help explain what is expected.
• Each worksheet has the Check Figures embedded as a comment.
</t>
  </si>
  <si>
    <t>You’ve just secured a new client in your accounting practice, the Rawls Repair Corporation (RRC), a brand new small business specializing in bicycle repair. The owner, Rob Rawls, is a terrific cyclist and bike repair specialist, but definitely not an accountant. Your job is to help Rob put his affairs in order. Luckily Rob has only been in operation for a month and things have not gotten too out of hand yet! Rob has to submit his financial statements to his investors and doesn’t know where to begin. It’s your job to go through the complete Accounting cycle to prepare the financial statements for the RRC.</t>
  </si>
  <si>
    <t>Use the embedded assistance in the template, guidance in your textbook, and examples in the weekly lectures to complete this project.  Should you have any questions contact your professor.</t>
  </si>
  <si>
    <t>During its first month of operation, the Rawls Repair Corporation, which specializes in bicycle repairs, completed the following transactions.</t>
  </si>
  <si>
    <t>Paid the premium on a 1-year insurance policy, $1,200.</t>
  </si>
  <si>
    <t>Purchased repair equipment from Conklin Company, $4,400. Paid $600 down and the balance was placed on account.  Payments will be $200.00 per month for 19 months. The first payment is due 11/1. Note: Use Accounts Payable for the Balance Due.</t>
  </si>
  <si>
    <r>
      <rPr>
        <b/>
        <sz val="11"/>
        <rFont val="Century Gothic"/>
        <family val="2"/>
      </rPr>
      <t>REQUIREMENT #1:</t>
    </r>
    <r>
      <rPr>
        <sz val="11"/>
        <rFont val="Century Gothic"/>
        <family val="2"/>
      </rPr>
      <t xml:space="preserve"> Prepare journal entries to record the October transactions in the General Journal below. </t>
    </r>
    <r>
      <rPr>
        <i/>
        <sz val="11"/>
        <rFont val="Century Gothic"/>
        <family val="2"/>
      </rPr>
      <t>Remember that Debits must equal Credits—All of your Journal Entries should balance.</t>
    </r>
  </si>
  <si>
    <r>
      <t xml:space="preserve">Requirement #4: </t>
    </r>
    <r>
      <rPr>
        <sz val="11"/>
        <rFont val="Century Gothic"/>
        <family val="2"/>
      </rPr>
      <t xml:space="preserve">Prepare adjusting entries using the following information in the General Journal below. Show your calculations!    
a) One month's insurance has expired.      
b) The remaining inventory of repair supplies is $194.    
c) The estimated depreciation on repair equipment is $70.       
d) The estimated income taxes are $40.   </t>
    </r>
  </si>
  <si>
    <r>
      <t xml:space="preserve">Requirement #7: </t>
    </r>
    <r>
      <rPr>
        <sz val="11"/>
        <rFont val="Century Gothic"/>
        <family val="2"/>
      </rPr>
      <t>Prepare the financial statements for Rawls Repair Corporation as of October 31 in the space below.       
You will only be preparing the Income Statement, Statement of Retained Earning, and the Balance Sheet.       
The Statement of Cash Flows is a required Financial Statement, but is not required for this project.</t>
    </r>
  </si>
  <si>
    <r>
      <rPr>
        <b/>
        <sz val="11"/>
        <rFont val="Century Gothic"/>
        <family val="2"/>
      </rPr>
      <t>Requirement #8:</t>
    </r>
    <r>
      <rPr>
        <sz val="11"/>
        <rFont val="Century Gothic"/>
        <family val="2"/>
      </rPr>
      <t xml:space="preserve"> Prepare the closing entries at October 31 in the General Journal below. </t>
    </r>
    <r>
      <rPr>
        <i/>
        <sz val="11"/>
        <rFont val="Century Gothic"/>
        <family val="2"/>
      </rPr>
      <t>Hint:</t>
    </r>
    <r>
      <rPr>
        <sz val="11"/>
        <rFont val="Century Gothic"/>
        <family val="2"/>
      </rPr>
      <t xml:space="preserve">Use the balances for each account which appear on the Adjusted     
Trial Balance for your closing entries.     </t>
    </r>
    <r>
      <rPr>
        <b/>
        <sz val="11"/>
        <rFont val="Century Gothic"/>
        <family val="2"/>
      </rPr>
      <t xml:space="preserve">
</t>
    </r>
  </si>
  <si>
    <t>Step 1                     —Journal Entries  (20 points)</t>
  </si>
  <si>
    <t xml:space="preserve">Journal entries use accurate accounts and amounts; and debits and credits are used correctly. </t>
  </si>
  <si>
    <t>Journal entries mostly use accurate accounts and amounts; and debits and credits are used correctly.</t>
  </si>
  <si>
    <t>Journal entries have some errors in use of accounts and amounts; and debits and credits are only somewhat used correctly.</t>
  </si>
  <si>
    <t>Journal entries have some errors in use of accounts and amounts; and debits and credits are not used correctly.</t>
  </si>
  <si>
    <t>Posting is mostly correct leading to a mostly correct trial balance.</t>
  </si>
  <si>
    <t>Steps 2 and 3                          —Posted and Unadjusted Trial Balance. (10 points)</t>
  </si>
  <si>
    <t>Step 4                     —Adjusting Journal Entries  (10 points)</t>
  </si>
  <si>
    <t>Steps 5 and 6                          —Posted and Adjusted Trial Balance. (10 points)</t>
  </si>
  <si>
    <t>Step 7                          —Financial Statements (10 points)</t>
  </si>
  <si>
    <t>All four financial statements are prepared accurately and in an appropriate format.</t>
  </si>
  <si>
    <t>Three of four financial statements are prepared accurately and mostly in an appropriate format, one statement has some errors.</t>
  </si>
  <si>
    <t>Two of four financial statements are prepared accurately and mostly in an appropriate format, two statements have some errors.</t>
  </si>
  <si>
    <t>One or fewer of four financial statements are prepared accurately and mostly in an appropriate format, three or all statements have some errors.</t>
  </si>
  <si>
    <t>Step 8                     —Closing Journal Entries  (10 points)</t>
  </si>
  <si>
    <t>Steps 9 and 10                          —Posted and Post-closingTrial Balance. (10 points)</t>
  </si>
  <si>
    <t>CASH</t>
  </si>
  <si>
    <t>COMMON STOCK</t>
  </si>
  <si>
    <t xml:space="preserve">PREPAID INSURANCE </t>
  </si>
  <si>
    <t>REPAIR EQUIPMENT</t>
  </si>
  <si>
    <t>ACCOUNTS PAYABLE (MCKENNA COMPANY)</t>
  </si>
  <si>
    <t>REPAIR SUPPLIES</t>
  </si>
  <si>
    <t>UTILITY EXPENSE</t>
  </si>
  <si>
    <t>CAH</t>
  </si>
  <si>
    <t>BICYCLE REPAIR REVENUE</t>
  </si>
  <si>
    <t>PREPAID INSURANCE</t>
  </si>
  <si>
    <t>ACCOUNTS PAYABLE</t>
  </si>
  <si>
    <t>DIVIDENDS</t>
  </si>
  <si>
    <t>STORE RENT EXPENSE</t>
  </si>
  <si>
    <t xml:space="preserve">         CASH</t>
  </si>
  <si>
    <t xml:space="preserve">        CASH</t>
  </si>
  <si>
    <t xml:space="preserve">        ACCOUNTS PAYABLE (CONKLIN COMPANY)</t>
  </si>
  <si>
    <t xml:space="preserve">        ACCOUNTS PAYABLE (MCKENNA COMPANY)</t>
  </si>
  <si>
    <t xml:space="preserve">        BICYCLE REPAIR REVENUE</t>
  </si>
  <si>
    <t xml:space="preserve"> </t>
  </si>
  <si>
    <t xml:space="preserve">  </t>
  </si>
  <si>
    <t>BAL</t>
  </si>
  <si>
    <t>REPAIR SUPPLIES EXPENSE</t>
  </si>
  <si>
    <t>DEPRECIATION EXPENSE</t>
  </si>
  <si>
    <t>TAX EXPENSE</t>
  </si>
  <si>
    <t xml:space="preserve">        TAX PAYABLE</t>
  </si>
  <si>
    <t>ACCUMULATED DEPRECIATION</t>
  </si>
  <si>
    <t xml:space="preserve">        ACCUMULATED DEPRECIATION</t>
  </si>
  <si>
    <t xml:space="preserve">        REPAIR SUPPLIES</t>
  </si>
  <si>
    <t xml:space="preserve">        INSURANCE EXPENSE</t>
  </si>
  <si>
    <t>INSURANCE EXPENSE</t>
  </si>
  <si>
    <t>RENT EXPENSE</t>
  </si>
  <si>
    <t>SERVICE REVENUE</t>
  </si>
  <si>
    <t>SUPPLIES EXPENSE</t>
  </si>
  <si>
    <t>TAX PAYABLE</t>
  </si>
  <si>
    <t>SUPPLIES - REMAINING INVENTORY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</si>
</sst>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9]d\-mmm;@"/>
    <numFmt numFmtId="165" formatCode="_(* #,##0_);_(* \(#,##0\);_(* &quot;-&quot;??_);_(@_)"/>
  </numFmts>
  <fonts count="53" x14ac:knownFonts="1">
    <font>
      <sz val="10"/>
      <name val="Arial"/>
    </font>
    <font>
      <i/>
      <sz val="10"/>
      <name val="Arial"/>
      <family val="2"/>
    </font>
    <font>
      <b/>
      <sz val="14"/>
      <color indexed="8"/>
      <name val="Century Gothic"/>
      <family val="2"/>
    </font>
    <font>
      <sz val="10"/>
      <name val="Arial"/>
      <family val="2"/>
    </font>
    <font>
      <sz val="8"/>
      <color indexed="81"/>
      <name val="Tahoma"/>
      <family val="2"/>
    </font>
    <font>
      <b/>
      <sz val="8"/>
      <color indexed="81"/>
      <name val="Tahoma"/>
      <family val="2"/>
    </font>
    <font>
      <b/>
      <sz val="10"/>
      <color indexed="10"/>
      <name val="Arial"/>
      <family val="2"/>
    </font>
    <font>
      <sz val="9"/>
      <color indexed="81"/>
      <name val="Tahoma"/>
      <family val="2"/>
    </font>
    <font>
      <b/>
      <sz val="9"/>
      <color indexed="81"/>
      <name val="Tahoma"/>
      <family val="2"/>
    </font>
    <font>
      <sz val="10"/>
      <name val="Book Antiqua"/>
      <family val="1"/>
    </font>
    <font>
      <sz val="10"/>
      <name val="Century Gothic"/>
      <family val="2"/>
    </font>
    <font>
      <sz val="14"/>
      <name val="Century Gothic"/>
      <family val="2"/>
    </font>
    <font>
      <b/>
      <sz val="18"/>
      <color indexed="9"/>
      <name val="Century Gothic"/>
      <family val="2"/>
    </font>
    <font>
      <sz val="18"/>
      <name val="Century Gothic"/>
      <family val="2"/>
    </font>
    <font>
      <sz val="12"/>
      <color indexed="56"/>
      <name val="Century Gothic"/>
      <family val="2"/>
    </font>
    <font>
      <b/>
      <sz val="12"/>
      <color indexed="56"/>
      <name val="Century Gothic"/>
      <family val="2"/>
    </font>
    <font>
      <b/>
      <sz val="11"/>
      <color indexed="56"/>
      <name val="Century Gothic"/>
      <family val="2"/>
    </font>
    <font>
      <b/>
      <sz val="14"/>
      <color indexed="9"/>
      <name val="Century Gothic"/>
      <family val="2"/>
    </font>
    <font>
      <b/>
      <sz val="11"/>
      <color indexed="62"/>
      <name val="Century Gothic"/>
      <family val="2"/>
    </font>
    <font>
      <i/>
      <sz val="11"/>
      <name val="Century Gothic"/>
      <family val="2"/>
    </font>
    <font>
      <b/>
      <sz val="11"/>
      <name val="Century Gothic"/>
      <family val="2"/>
    </font>
    <font>
      <sz val="11"/>
      <name val="Century Gothic"/>
      <family val="2"/>
    </font>
    <font>
      <sz val="11"/>
      <name val="Arial"/>
      <family val="2"/>
    </font>
    <font>
      <b/>
      <i/>
      <sz val="16"/>
      <color indexed="62"/>
      <name val="Century Gothic"/>
      <family val="2"/>
    </font>
    <font>
      <sz val="11"/>
      <color indexed="62"/>
      <name val="Century Gothic"/>
      <family val="2"/>
    </font>
    <font>
      <sz val="11"/>
      <color indexed="56"/>
      <name val="Century Gothic"/>
      <family val="2"/>
    </font>
    <font>
      <b/>
      <sz val="14"/>
      <color indexed="62"/>
      <name val="Century Gothic"/>
      <family val="2"/>
    </font>
    <font>
      <b/>
      <sz val="12"/>
      <color indexed="9"/>
      <name val="Century Gothic"/>
      <family val="2"/>
    </font>
    <font>
      <b/>
      <sz val="24"/>
      <color indexed="62"/>
      <name val="Century Gothic"/>
      <family val="2"/>
    </font>
    <font>
      <b/>
      <sz val="11"/>
      <name val="Century Gothic"/>
      <family val="2"/>
    </font>
    <font>
      <sz val="11"/>
      <name val="Century Gothic"/>
      <family val="2"/>
    </font>
    <font>
      <i/>
      <sz val="11"/>
      <name val="Century Gothic"/>
      <family val="2"/>
    </font>
    <font>
      <b/>
      <i/>
      <sz val="14"/>
      <color indexed="57"/>
      <name val="Century Gothic"/>
      <family val="2"/>
    </font>
    <font>
      <b/>
      <i/>
      <sz val="12"/>
      <color indexed="9"/>
      <name val="Century Gothic"/>
      <family val="2"/>
    </font>
    <font>
      <i/>
      <sz val="12"/>
      <color indexed="9"/>
      <name val="Century Gothic"/>
      <family val="2"/>
    </font>
    <font>
      <i/>
      <sz val="14"/>
      <name val="Century Gothic"/>
      <family val="2"/>
    </font>
    <font>
      <b/>
      <i/>
      <sz val="11"/>
      <color indexed="9"/>
      <name val="Century Gothic"/>
      <family val="2"/>
    </font>
    <font>
      <b/>
      <sz val="11"/>
      <color indexed="8"/>
      <name val="Century Gothic"/>
      <family val="2"/>
    </font>
    <font>
      <b/>
      <sz val="10"/>
      <name val="Century Gothic"/>
      <family val="2"/>
    </font>
    <font>
      <sz val="10"/>
      <name val="Century Gothic"/>
      <family val="2"/>
    </font>
    <font>
      <i/>
      <sz val="10"/>
      <name val="Century Gothic"/>
      <family val="2"/>
    </font>
    <font>
      <b/>
      <sz val="11"/>
      <name val="Century Gothic"/>
      <family val="2"/>
    </font>
    <font>
      <b/>
      <i/>
      <sz val="10"/>
      <color indexed="57"/>
      <name val="Century Gothic"/>
      <family val="2"/>
    </font>
    <font>
      <i/>
      <sz val="11"/>
      <color indexed="9"/>
      <name val="Century Gothic"/>
      <family val="2"/>
    </font>
    <font>
      <i/>
      <sz val="11"/>
      <color indexed="8"/>
      <name val="Century Gothic"/>
      <family val="2"/>
    </font>
    <font>
      <sz val="10"/>
      <name val="Arial"/>
      <family val="2"/>
    </font>
    <font>
      <sz val="10"/>
      <color indexed="8"/>
      <name val="Century Gothic"/>
      <family val="2"/>
    </font>
    <font>
      <sz val="8"/>
      <name val="Arial"/>
    </font>
    <font>
      <sz val="11"/>
      <color theme="1"/>
      <name val="Century Gothic"/>
      <family val="2"/>
    </font>
    <font>
      <u/>
      <sz val="12"/>
      <color theme="10"/>
      <name val="Century Gothic"/>
      <family val="2"/>
    </font>
    <font>
      <b/>
      <sz val="9"/>
      <color indexed="81"/>
      <name val="Tahoma"/>
      <charset val="1"/>
    </font>
    <font>
      <sz val="11"/>
      <color theme="4"/>
      <name val="Century Gothic"/>
      <family val="2"/>
    </font>
    <font>
      <b/>
      <sz val="11"/>
      <name val="Arial"/>
      <family val="2"/>
    </font>
  </fonts>
  <fills count="9">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2"/>
        <bgColor indexed="64"/>
      </patternFill>
    </fill>
    <fill>
      <patternFill patternType="solid">
        <fgColor indexed="57"/>
        <bgColor indexed="57"/>
      </patternFill>
    </fill>
    <fill>
      <patternFill patternType="solid">
        <fgColor indexed="57"/>
        <bgColor indexed="64"/>
      </patternFill>
    </fill>
    <fill>
      <patternFill patternType="solid">
        <fgColor theme="4" tint="0.79998168889431442"/>
        <bgColor indexed="65"/>
      </patternFill>
    </fill>
    <fill>
      <patternFill patternType="solid">
        <fgColor theme="4" tint="0.59999389629810485"/>
        <bgColor indexed="65"/>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style="medium">
        <color indexed="9"/>
      </bottom>
      <diagonal/>
    </border>
    <border>
      <left/>
      <right style="medium">
        <color indexed="9"/>
      </right>
      <top/>
      <bottom/>
      <diagonal/>
    </border>
    <border>
      <left/>
      <right style="medium">
        <color indexed="9"/>
      </right>
      <top/>
      <bottom style="medium">
        <color indexed="9"/>
      </bottom>
      <diagonal/>
    </border>
    <border>
      <left/>
      <right/>
      <top style="medium">
        <color indexed="9"/>
      </top>
      <bottom style="medium">
        <color indexed="9"/>
      </bottom>
      <diagonal/>
    </border>
    <border>
      <left/>
      <right style="thick">
        <color indexed="9"/>
      </right>
      <top style="medium">
        <color indexed="9"/>
      </top>
      <bottom style="medium">
        <color indexed="9"/>
      </bottom>
      <diagonal/>
    </border>
    <border>
      <left/>
      <right style="medium">
        <color indexed="9"/>
      </right>
      <top/>
      <bottom style="thick">
        <color indexed="9"/>
      </bottom>
      <diagonal/>
    </border>
    <border>
      <left/>
      <right style="thick">
        <color indexed="9"/>
      </right>
      <top style="medium">
        <color indexed="9"/>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8"/>
      </top>
      <bottom style="double">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right/>
      <top style="medium">
        <color indexed="9"/>
      </top>
      <bottom/>
      <diagonal/>
    </border>
    <border>
      <left/>
      <right style="medium">
        <color indexed="9"/>
      </right>
      <top style="medium">
        <color indexed="9"/>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s>
  <cellStyleXfs count="7">
    <xf numFmtId="0" fontId="0" fillId="0" borderId="0"/>
    <xf numFmtId="0" fontId="48" fillId="7" borderId="0" applyNumberFormat="0" applyBorder="0" applyAlignment="0" applyProtection="0"/>
    <xf numFmtId="0" fontId="48" fillId="8" borderId="0" applyNumberFormat="0" applyBorder="0" applyAlignment="0" applyProtection="0"/>
    <xf numFmtId="43" fontId="45" fillId="0" borderId="0" applyFont="0" applyFill="0" applyBorder="0" applyAlignment="0" applyProtection="0"/>
    <xf numFmtId="0" fontId="49" fillId="0" borderId="0" applyNumberFormat="0" applyFill="0" applyBorder="0" applyAlignment="0" applyProtection="0"/>
    <xf numFmtId="0" fontId="48" fillId="0" borderId="0"/>
    <xf numFmtId="0" fontId="3" fillId="0" borderId="0"/>
  </cellStyleXfs>
  <cellXfs count="192">
    <xf numFmtId="0" fontId="0" fillId="0" borderId="0" xfId="0"/>
    <xf numFmtId="0" fontId="1" fillId="0" borderId="0" xfId="0" applyFont="1"/>
    <xf numFmtId="0" fontId="48" fillId="0" borderId="0" xfId="5"/>
    <xf numFmtId="0" fontId="48" fillId="0" borderId="1" xfId="5" applyBorder="1" applyAlignment="1">
      <alignment vertical="top" wrapText="1"/>
    </xf>
    <xf numFmtId="0" fontId="48" fillId="0" borderId="1" xfId="5" applyBorder="1"/>
    <xf numFmtId="0" fontId="48" fillId="0" borderId="0" xfId="5" applyFill="1" applyBorder="1" applyAlignment="1">
      <alignment vertical="top" wrapText="1"/>
    </xf>
    <xf numFmtId="0" fontId="3" fillId="0" borderId="0" xfId="0" applyFont="1"/>
    <xf numFmtId="0" fontId="6" fillId="0" borderId="0" xfId="0" applyFont="1"/>
    <xf numFmtId="0" fontId="0" fillId="0" borderId="0" xfId="0" applyAlignment="1">
      <alignment horizontal="left" vertical="top" wrapText="1"/>
    </xf>
    <xf numFmtId="0" fontId="9" fillId="0" borderId="0" xfId="0" applyFont="1"/>
    <xf numFmtId="0" fontId="10" fillId="0" borderId="0" xfId="0" applyFont="1"/>
    <xf numFmtId="0" fontId="10" fillId="0" borderId="0" xfId="0" applyFont="1" applyAlignment="1">
      <alignment horizontal="left" vertical="top" wrapText="1"/>
    </xf>
    <xf numFmtId="0" fontId="49" fillId="2" borderId="2" xfId="4" applyFill="1" applyBorder="1" applyAlignment="1">
      <alignment vertical="center" wrapText="1"/>
    </xf>
    <xf numFmtId="0" fontId="13" fillId="0" borderId="0" xfId="0" applyFont="1" applyAlignment="1">
      <alignment horizontal="center"/>
    </xf>
    <xf numFmtId="0" fontId="12" fillId="3" borderId="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4" fillId="2" borderId="2" xfId="0" applyFont="1" applyFill="1" applyBorder="1" applyAlignment="1">
      <alignment vertical="center" wrapText="1"/>
    </xf>
    <xf numFmtId="0" fontId="14" fillId="4" borderId="4" xfId="0" applyFont="1" applyFill="1" applyBorder="1" applyAlignment="1">
      <alignment vertical="center" wrapText="1"/>
    </xf>
    <xf numFmtId="0" fontId="14" fillId="2" borderId="4" xfId="0" applyFont="1" applyFill="1" applyBorder="1" applyAlignment="1">
      <alignment vertical="center" wrapText="1"/>
    </xf>
    <xf numFmtId="0" fontId="15" fillId="3" borderId="5" xfId="0" applyFont="1" applyFill="1" applyBorder="1" applyAlignment="1">
      <alignment horizontal="center" vertical="center"/>
    </xf>
    <xf numFmtId="0" fontId="16" fillId="3" borderId="6" xfId="0" applyFont="1" applyFill="1" applyBorder="1" applyAlignment="1">
      <alignment horizontal="center" vertical="center" wrapText="1"/>
    </xf>
    <xf numFmtId="0" fontId="14" fillId="2" borderId="3" xfId="0" applyFont="1" applyFill="1" applyBorder="1" applyAlignment="1">
      <alignment vertical="center" wrapText="1"/>
    </xf>
    <xf numFmtId="0" fontId="49" fillId="4" borderId="4" xfId="4" applyFill="1" applyBorder="1" applyAlignment="1">
      <alignment vertical="center" wrapText="1"/>
    </xf>
    <xf numFmtId="0" fontId="49" fillId="2" borderId="4" xfId="4" applyFill="1" applyBorder="1" applyAlignment="1">
      <alignment vertical="center" wrapText="1"/>
    </xf>
    <xf numFmtId="0" fontId="49" fillId="2" borderId="3" xfId="4" applyFill="1" applyBorder="1" applyAlignment="1">
      <alignment vertical="center" wrapText="1"/>
    </xf>
    <xf numFmtId="0" fontId="17" fillId="3" borderId="7" xfId="0" applyFont="1" applyFill="1" applyBorder="1" applyAlignment="1">
      <alignment horizontal="center" vertical="center" wrapText="1"/>
    </xf>
    <xf numFmtId="0" fontId="18" fillId="0" borderId="0" xfId="0" applyFont="1" applyAlignment="1">
      <alignment vertical="center"/>
    </xf>
    <xf numFmtId="0" fontId="19" fillId="0" borderId="0" xfId="0" applyFont="1"/>
    <xf numFmtId="0" fontId="19" fillId="0" borderId="0" xfId="0" applyFont="1" applyAlignment="1">
      <alignment horizontal="left" wrapText="1"/>
    </xf>
    <xf numFmtId="0" fontId="19" fillId="0" borderId="0" xfId="0" applyFont="1" applyAlignment="1">
      <alignment wrapText="1"/>
    </xf>
    <xf numFmtId="0" fontId="20" fillId="0" borderId="0" xfId="0" applyFont="1"/>
    <xf numFmtId="0" fontId="21" fillId="0" borderId="0" xfId="0" applyFont="1" applyAlignment="1">
      <alignment horizontal="left" vertical="top" wrapText="1"/>
    </xf>
    <xf numFmtId="0" fontId="21" fillId="0" borderId="0" xfId="0" applyFont="1"/>
    <xf numFmtId="0" fontId="22" fillId="0" borderId="0" xfId="0" applyFont="1"/>
    <xf numFmtId="0" fontId="22" fillId="0" borderId="0" xfId="0" applyFont="1" applyAlignment="1">
      <alignment horizontal="left" vertical="top" wrapText="1"/>
    </xf>
    <xf numFmtId="0" fontId="24" fillId="0" borderId="0" xfId="0" applyFont="1" applyAlignment="1">
      <alignment vertical="top" wrapText="1"/>
    </xf>
    <xf numFmtId="0" fontId="25" fillId="0" borderId="0" xfId="0" applyFont="1" applyAlignment="1">
      <alignment wrapText="1"/>
    </xf>
    <xf numFmtId="0" fontId="21" fillId="0" borderId="0" xfId="0" applyFont="1" applyAlignment="1">
      <alignment wrapText="1"/>
    </xf>
    <xf numFmtId="0" fontId="24" fillId="0" borderId="0" xfId="0" applyFont="1" applyAlignment="1">
      <alignment horizontal="left" vertical="center" indent="4"/>
    </xf>
    <xf numFmtId="0" fontId="24" fillId="0" borderId="0" xfId="0" applyFont="1"/>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1" fillId="0" borderId="0" xfId="0" applyFont="1"/>
    <xf numFmtId="0" fontId="21" fillId="0" borderId="0" xfId="0" applyFont="1" applyAlignment="1">
      <alignment vertical="top"/>
    </xf>
    <xf numFmtId="0" fontId="27" fillId="3" borderId="8" xfId="0" applyFont="1" applyFill="1" applyBorder="1" applyAlignment="1">
      <alignment horizontal="center" vertical="center" wrapText="1"/>
    </xf>
    <xf numFmtId="0" fontId="34" fillId="0" borderId="9" xfId="0" applyFont="1" applyBorder="1" applyAlignment="1">
      <alignment horizontal="center"/>
    </xf>
    <xf numFmtId="0" fontId="34" fillId="0" borderId="10" xfId="0" applyFont="1" applyBorder="1" applyAlignment="1">
      <alignment horizontal="center"/>
    </xf>
    <xf numFmtId="0" fontId="33" fillId="5" borderId="11" xfId="0" applyFont="1" applyFill="1" applyBorder="1" applyAlignment="1">
      <alignment horizontal="center"/>
    </xf>
    <xf numFmtId="0" fontId="39" fillId="0" borderId="0" xfId="0" applyFont="1"/>
    <xf numFmtId="0" fontId="40" fillId="0" borderId="0" xfId="0" applyFont="1" applyAlignment="1">
      <alignment horizontal="center"/>
    </xf>
    <xf numFmtId="0" fontId="40" fillId="0" borderId="0" xfId="0" applyFont="1"/>
    <xf numFmtId="3" fontId="39" fillId="0" borderId="0" xfId="0" applyNumberFormat="1" applyFont="1"/>
    <xf numFmtId="3" fontId="40" fillId="0" borderId="0" xfId="0" applyNumberFormat="1" applyFont="1"/>
    <xf numFmtId="3" fontId="38" fillId="0" borderId="0" xfId="0" applyNumberFormat="1" applyFont="1"/>
    <xf numFmtId="3" fontId="39" fillId="0" borderId="0" xfId="0" applyNumberFormat="1" applyFont="1" applyAlignment="1">
      <alignment horizontal="left"/>
    </xf>
    <xf numFmtId="3" fontId="38" fillId="0" borderId="0" xfId="0" applyNumberFormat="1" applyFont="1" applyAlignment="1">
      <alignment horizontal="left"/>
    </xf>
    <xf numFmtId="3" fontId="38" fillId="0" borderId="12" xfId="0" applyNumberFormat="1" applyFont="1" applyBorder="1"/>
    <xf numFmtId="3" fontId="39" fillId="0" borderId="0" xfId="0" applyNumberFormat="1" applyFont="1" applyBorder="1"/>
    <xf numFmtId="3" fontId="38" fillId="0" borderId="0" xfId="0" applyNumberFormat="1" applyFont="1" applyAlignment="1">
      <alignment wrapText="1"/>
    </xf>
    <xf numFmtId="3" fontId="38" fillId="0" borderId="13" xfId="0" applyNumberFormat="1" applyFont="1" applyBorder="1"/>
    <xf numFmtId="0" fontId="3" fillId="0" borderId="0" xfId="0" applyFont="1" applyBorder="1"/>
    <xf numFmtId="3" fontId="38" fillId="0" borderId="0" xfId="0" applyNumberFormat="1" applyFont="1" applyBorder="1"/>
    <xf numFmtId="3" fontId="40" fillId="0" borderId="0" xfId="0" applyNumberFormat="1" applyFont="1" applyBorder="1"/>
    <xf numFmtId="0" fontId="43" fillId="0" borderId="9" xfId="0" applyFont="1" applyBorder="1"/>
    <xf numFmtId="0" fontId="43" fillId="0" borderId="10" xfId="0" applyFont="1" applyBorder="1"/>
    <xf numFmtId="0" fontId="0" fillId="0" borderId="0" xfId="0" applyAlignment="1"/>
    <xf numFmtId="0" fontId="2" fillId="0" borderId="14" xfId="5" applyFont="1" applyBorder="1" applyAlignment="1"/>
    <xf numFmtId="0" fontId="48" fillId="0" borderId="15" xfId="5" applyBorder="1"/>
    <xf numFmtId="0" fontId="48" fillId="0" borderId="15" xfId="5" applyBorder="1" applyAlignment="1">
      <alignment vertical="top" wrapText="1"/>
    </xf>
    <xf numFmtId="0" fontId="37" fillId="0" borderId="16" xfId="5" applyFont="1" applyBorder="1" applyAlignment="1">
      <alignment horizontal="center"/>
    </xf>
    <xf numFmtId="0" fontId="37" fillId="0" borderId="17" xfId="5" applyFont="1" applyBorder="1" applyAlignment="1">
      <alignment horizontal="center"/>
    </xf>
    <xf numFmtId="0" fontId="37" fillId="0" borderId="18" xfId="5" applyFont="1" applyBorder="1" applyAlignment="1">
      <alignment horizontal="center"/>
    </xf>
    <xf numFmtId="0" fontId="44" fillId="0" borderId="19" xfId="5" applyFont="1" applyBorder="1" applyAlignment="1">
      <alignment horizontal="left"/>
    </xf>
    <xf numFmtId="0" fontId="44" fillId="0" borderId="19" xfId="5" applyFont="1" applyFill="1" applyBorder="1" applyAlignment="1">
      <alignment horizontal="center"/>
    </xf>
    <xf numFmtId="0" fontId="37" fillId="0" borderId="1" xfId="5" applyFont="1" applyBorder="1" applyAlignment="1">
      <alignment horizontal="left" vertical="top" wrapText="1"/>
    </xf>
    <xf numFmtId="0" fontId="37" fillId="0" borderId="1" xfId="5" applyFont="1" applyBorder="1" applyAlignment="1">
      <alignment vertical="top" wrapText="1"/>
    </xf>
    <xf numFmtId="0" fontId="37" fillId="0" borderId="15" xfId="5" applyFont="1" applyBorder="1" applyAlignment="1">
      <alignment horizontal="left" vertical="top" wrapText="1"/>
    </xf>
    <xf numFmtId="0" fontId="39" fillId="0" borderId="20" xfId="0" applyFont="1" applyFill="1" applyBorder="1" applyAlignment="1">
      <alignment horizontal="center"/>
    </xf>
    <xf numFmtId="0" fontId="39" fillId="0" borderId="20" xfId="0" applyFont="1" applyBorder="1"/>
    <xf numFmtId="0" fontId="39" fillId="6" borderId="0" xfId="0" applyFont="1" applyFill="1"/>
    <xf numFmtId="0" fontId="46" fillId="0" borderId="21" xfId="1" applyFont="1" applyFill="1" applyBorder="1"/>
    <xf numFmtId="3" fontId="46" fillId="0" borderId="22" xfId="1" applyNumberFormat="1" applyFont="1" applyFill="1" applyBorder="1"/>
    <xf numFmtId="0" fontId="46" fillId="0" borderId="20" xfId="2" applyFont="1" applyFill="1" applyBorder="1"/>
    <xf numFmtId="164" fontId="43" fillId="0" borderId="9" xfId="0" applyNumberFormat="1" applyFont="1" applyBorder="1"/>
    <xf numFmtId="164" fontId="46" fillId="0" borderId="20" xfId="1" applyNumberFormat="1" applyFont="1" applyFill="1" applyBorder="1"/>
    <xf numFmtId="164" fontId="46" fillId="0" borderId="20" xfId="2" applyNumberFormat="1" applyFont="1" applyFill="1" applyBorder="1"/>
    <xf numFmtId="164" fontId="39" fillId="0" borderId="20" xfId="0" applyNumberFormat="1" applyFont="1" applyBorder="1"/>
    <xf numFmtId="164" fontId="39" fillId="6" borderId="0" xfId="0" applyNumberFormat="1" applyFont="1" applyFill="1"/>
    <xf numFmtId="164" fontId="9" fillId="0" borderId="0" xfId="0" applyNumberFormat="1" applyFont="1"/>
    <xf numFmtId="164" fontId="0" fillId="0" borderId="0" xfId="0" applyNumberFormat="1"/>
    <xf numFmtId="164" fontId="3" fillId="0" borderId="0" xfId="0" applyNumberFormat="1" applyFont="1"/>
    <xf numFmtId="0" fontId="39" fillId="0" borderId="20" xfId="0" applyFont="1" applyFill="1" applyBorder="1" applyAlignment="1">
      <alignment horizontal="left"/>
    </xf>
    <xf numFmtId="0" fontId="46" fillId="0" borderId="20" xfId="2" applyFont="1" applyFill="1" applyBorder="1" applyAlignment="1">
      <alignment horizontal="left" indent="3"/>
    </xf>
    <xf numFmtId="0" fontId="39" fillId="0" borderId="20" xfId="0" applyFont="1" applyBorder="1" applyAlignment="1">
      <alignment horizontal="left" indent="3"/>
    </xf>
    <xf numFmtId="3" fontId="43" fillId="0" borderId="9" xfId="0" applyNumberFormat="1" applyFont="1" applyBorder="1"/>
    <xf numFmtId="3" fontId="46" fillId="0" borderId="22" xfId="2" applyNumberFormat="1" applyFont="1" applyFill="1" applyBorder="1"/>
    <xf numFmtId="3" fontId="39" fillId="0" borderId="22" xfId="0" applyNumberFormat="1" applyFont="1" applyFill="1" applyBorder="1"/>
    <xf numFmtId="3" fontId="39" fillId="0" borderId="20" xfId="0" applyNumberFormat="1" applyFont="1" applyBorder="1"/>
    <xf numFmtId="3" fontId="39" fillId="0" borderId="22" xfId="0" applyNumberFormat="1" applyFont="1" applyBorder="1"/>
    <xf numFmtId="3" fontId="39" fillId="6" borderId="1" xfId="0" applyNumberFormat="1" applyFont="1" applyFill="1" applyBorder="1"/>
    <xf numFmtId="3" fontId="9" fillId="0" borderId="0" xfId="0" applyNumberFormat="1" applyFont="1"/>
    <xf numFmtId="3" fontId="3" fillId="0" borderId="0" xfId="0" applyNumberFormat="1" applyFont="1"/>
    <xf numFmtId="3" fontId="0" fillId="0" borderId="0" xfId="0" applyNumberFormat="1"/>
    <xf numFmtId="43" fontId="39" fillId="0" borderId="0" xfId="3" applyFont="1" applyBorder="1"/>
    <xf numFmtId="165" fontId="43" fillId="0" borderId="10" xfId="3" applyNumberFormat="1" applyFont="1" applyBorder="1"/>
    <xf numFmtId="165" fontId="46" fillId="0" borderId="0" xfId="3" applyNumberFormat="1" applyFont="1" applyFill="1" applyBorder="1"/>
    <xf numFmtId="165" fontId="39" fillId="0" borderId="0" xfId="3" applyNumberFormat="1" applyFont="1" applyFill="1" applyBorder="1"/>
    <xf numFmtId="165" fontId="39" fillId="0" borderId="0" xfId="3" applyNumberFormat="1" applyFont="1" applyBorder="1"/>
    <xf numFmtId="165" fontId="39" fillId="6" borderId="23" xfId="3" applyNumberFormat="1" applyFont="1" applyFill="1" applyBorder="1"/>
    <xf numFmtId="165" fontId="9" fillId="0" borderId="0" xfId="3" applyNumberFormat="1" applyFont="1"/>
    <xf numFmtId="165" fontId="3" fillId="0" borderId="0" xfId="3" applyNumberFormat="1" applyFont="1"/>
    <xf numFmtId="165" fontId="0" fillId="0" borderId="0" xfId="3" applyNumberFormat="1" applyFont="1"/>
    <xf numFmtId="165" fontId="34" fillId="0" borderId="9" xfId="3" applyNumberFormat="1" applyFont="1" applyBorder="1" applyAlignment="1">
      <alignment horizontal="center"/>
    </xf>
    <xf numFmtId="165" fontId="46" fillId="0" borderId="22" xfId="3" applyNumberFormat="1" applyFont="1" applyFill="1" applyBorder="1"/>
    <xf numFmtId="165" fontId="39" fillId="0" borderId="22" xfId="3" applyNumberFormat="1" applyFont="1" applyFill="1" applyBorder="1"/>
    <xf numFmtId="165" fontId="39" fillId="0" borderId="20" xfId="3" applyNumberFormat="1" applyFont="1" applyBorder="1"/>
    <xf numFmtId="165" fontId="39" fillId="0" borderId="22" xfId="3" applyNumberFormat="1" applyFont="1" applyBorder="1"/>
    <xf numFmtId="165" fontId="10" fillId="0" borderId="22" xfId="3" applyNumberFormat="1" applyFont="1" applyBorder="1"/>
    <xf numFmtId="165" fontId="34" fillId="0" borderId="10" xfId="3" applyNumberFormat="1" applyFont="1" applyBorder="1" applyAlignment="1">
      <alignment horizontal="center"/>
    </xf>
    <xf numFmtId="165" fontId="10" fillId="0" borderId="0" xfId="3" applyNumberFormat="1" applyFont="1" applyBorder="1"/>
    <xf numFmtId="0" fontId="46" fillId="0" borderId="21" xfId="1" applyFont="1" applyFill="1" applyBorder="1" applyAlignment="1">
      <alignment horizontal="left"/>
    </xf>
    <xf numFmtId="0" fontId="46" fillId="0" borderId="20" xfId="2" applyFont="1" applyFill="1" applyBorder="1" applyAlignment="1">
      <alignment horizontal="left"/>
    </xf>
    <xf numFmtId="0" fontId="39" fillId="0" borderId="20" xfId="0" applyFont="1" applyBorder="1" applyAlignment="1">
      <alignment horizontal="left"/>
    </xf>
    <xf numFmtId="0" fontId="0" fillId="0" borderId="20" xfId="0" applyBorder="1" applyAlignment="1">
      <alignment horizontal="left"/>
    </xf>
    <xf numFmtId="0" fontId="46" fillId="0" borderId="21" xfId="1" applyFont="1" applyFill="1" applyBorder="1" applyAlignment="1"/>
    <xf numFmtId="0" fontId="46" fillId="0" borderId="20" xfId="2" applyFont="1" applyFill="1" applyBorder="1" applyAlignment="1"/>
    <xf numFmtId="0" fontId="39" fillId="0" borderId="20" xfId="0" applyFont="1" applyFill="1" applyBorder="1" applyAlignment="1"/>
    <xf numFmtId="0" fontId="39" fillId="0" borderId="20" xfId="0" applyFont="1" applyBorder="1" applyAlignment="1"/>
    <xf numFmtId="165" fontId="43" fillId="0" borderId="9" xfId="3" applyNumberFormat="1" applyFont="1" applyBorder="1"/>
    <xf numFmtId="43" fontId="39" fillId="0" borderId="0" xfId="3" applyFont="1"/>
    <xf numFmtId="165" fontId="39" fillId="0" borderId="0" xfId="3" applyNumberFormat="1" applyFont="1"/>
    <xf numFmtId="165" fontId="40" fillId="0" borderId="0" xfId="3" applyNumberFormat="1" applyFont="1"/>
    <xf numFmtId="165" fontId="39" fillId="0" borderId="12" xfId="3" applyNumberFormat="1" applyFont="1" applyBorder="1"/>
    <xf numFmtId="165" fontId="39" fillId="0" borderId="13" xfId="3" applyNumberFormat="1" applyFont="1" applyBorder="1"/>
    <xf numFmtId="165" fontId="1" fillId="0" borderId="0" xfId="3" applyNumberFormat="1" applyFont="1"/>
    <xf numFmtId="37" fontId="39" fillId="0" borderId="0" xfId="3" applyNumberFormat="1" applyFont="1"/>
    <xf numFmtId="3" fontId="40" fillId="0" borderId="0" xfId="3" applyNumberFormat="1" applyFont="1"/>
    <xf numFmtId="3" fontId="39" fillId="0" borderId="12" xfId="3" applyNumberFormat="1" applyFont="1" applyBorder="1"/>
    <xf numFmtId="3" fontId="39" fillId="0" borderId="0" xfId="3" applyNumberFormat="1" applyFont="1"/>
    <xf numFmtId="3" fontId="39" fillId="0" borderId="0" xfId="3" applyNumberFormat="1" applyFont="1" applyBorder="1"/>
    <xf numFmtId="3" fontId="39" fillId="0" borderId="13" xfId="3" applyNumberFormat="1" applyFont="1" applyBorder="1"/>
    <xf numFmtId="3" fontId="39" fillId="0" borderId="24" xfId="3" applyNumberFormat="1" applyFont="1" applyBorder="1"/>
    <xf numFmtId="43" fontId="38" fillId="0" borderId="0" xfId="3" applyFont="1"/>
    <xf numFmtId="43" fontId="38" fillId="0" borderId="0" xfId="3" applyFont="1" applyAlignment="1">
      <alignment horizontal="left" indent="1"/>
    </xf>
    <xf numFmtId="3" fontId="1" fillId="0" borderId="0" xfId="3" applyNumberFormat="1" applyFont="1"/>
    <xf numFmtId="3" fontId="3" fillId="0" borderId="0" xfId="3" applyNumberFormat="1" applyFont="1"/>
    <xf numFmtId="3" fontId="0" fillId="0" borderId="0" xfId="3" applyNumberFormat="1" applyFont="1"/>
    <xf numFmtId="37" fontId="39" fillId="0" borderId="25" xfId="3" applyNumberFormat="1" applyFont="1" applyBorder="1"/>
    <xf numFmtId="37" fontId="39" fillId="0" borderId="13" xfId="3" applyNumberFormat="1" applyFont="1" applyBorder="1"/>
    <xf numFmtId="37" fontId="39" fillId="6" borderId="1" xfId="3" applyNumberFormat="1" applyFont="1" applyFill="1" applyBorder="1"/>
    <xf numFmtId="37" fontId="39" fillId="6" borderId="23" xfId="3" applyNumberFormat="1" applyFont="1" applyFill="1" applyBorder="1"/>
    <xf numFmtId="37" fontId="31" fillId="0" borderId="0" xfId="3" applyNumberFormat="1" applyFont="1"/>
    <xf numFmtId="37" fontId="30" fillId="0" borderId="20" xfId="3" applyNumberFormat="1" applyFont="1" applyBorder="1"/>
    <xf numFmtId="37" fontId="30" fillId="0" borderId="0" xfId="3" applyNumberFormat="1" applyFont="1"/>
    <xf numFmtId="37" fontId="22" fillId="0" borderId="0" xfId="3" applyNumberFormat="1" applyFont="1"/>
    <xf numFmtId="0" fontId="33" fillId="5" borderId="29" xfId="0" applyFont="1" applyFill="1" applyBorder="1" applyAlignment="1">
      <alignment horizontal="center"/>
    </xf>
    <xf numFmtId="0" fontId="51" fillId="0" borderId="0" xfId="0" applyFont="1" applyAlignment="1">
      <alignment vertical="center" wrapText="1"/>
    </xf>
    <xf numFmtId="0" fontId="10" fillId="0" borderId="20" xfId="0" applyFont="1" applyBorder="1" applyAlignment="1">
      <alignment horizontal="left" indent="3"/>
    </xf>
    <xf numFmtId="0" fontId="10" fillId="0" borderId="20" xfId="0" applyFont="1" applyBorder="1"/>
    <xf numFmtId="0" fontId="10" fillId="0" borderId="20" xfId="0" applyFont="1" applyFill="1" applyBorder="1" applyAlignment="1">
      <alignment horizontal="left"/>
    </xf>
    <xf numFmtId="0" fontId="10" fillId="0" borderId="20" xfId="0" applyFont="1" applyBorder="1" applyAlignment="1">
      <alignment horizontal="left"/>
    </xf>
    <xf numFmtId="0" fontId="10" fillId="0" borderId="20" xfId="0" applyFont="1" applyBorder="1" applyAlignment="1">
      <alignment horizontal="left" vertical="top"/>
    </xf>
    <xf numFmtId="37" fontId="21" fillId="0" borderId="0" xfId="3" applyNumberFormat="1" applyFont="1"/>
    <xf numFmtId="37" fontId="19" fillId="0" borderId="0" xfId="3" applyNumberFormat="1" applyFont="1"/>
    <xf numFmtId="0" fontId="52" fillId="0" borderId="0" xfId="0" applyFont="1"/>
    <xf numFmtId="37" fontId="20" fillId="0" borderId="0" xfId="3" applyNumberFormat="1" applyFont="1"/>
    <xf numFmtId="16" fontId="22" fillId="0" borderId="0" xfId="0" applyNumberFormat="1" applyFont="1"/>
    <xf numFmtId="16" fontId="22" fillId="0" borderId="0" xfId="3" applyNumberFormat="1" applyFont="1"/>
    <xf numFmtId="16" fontId="22" fillId="0" borderId="0" xfId="3" applyNumberFormat="1" applyFont="1" applyBorder="1"/>
    <xf numFmtId="16" fontId="52" fillId="0" borderId="0" xfId="3" applyNumberFormat="1" applyFont="1"/>
    <xf numFmtId="0" fontId="10" fillId="0" borderId="20" xfId="0" applyFont="1" applyBorder="1" applyAlignment="1"/>
    <xf numFmtId="37" fontId="39" fillId="0" borderId="1" xfId="3" applyNumberFormat="1" applyFont="1" applyFill="1" applyBorder="1"/>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0" fillId="0" borderId="0" xfId="0" applyFont="1" applyAlignment="1">
      <alignment horizontal="left" vertical="top" wrapText="1"/>
    </xf>
    <xf numFmtId="0" fontId="23" fillId="0" borderId="0" xfId="0" applyFont="1" applyAlignment="1">
      <alignment horizontal="center"/>
    </xf>
    <xf numFmtId="0" fontId="32" fillId="0" borderId="0" xfId="0" applyFont="1" applyBorder="1" applyAlignment="1">
      <alignment horizontal="center"/>
    </xf>
    <xf numFmtId="0" fontId="21" fillId="0" borderId="0" xfId="0" applyFont="1" applyAlignment="1">
      <alignment horizontal="left" wrapText="1"/>
    </xf>
    <xf numFmtId="37" fontId="36" fillId="6" borderId="0" xfId="3" applyNumberFormat="1" applyFont="1" applyFill="1" applyBorder="1" applyAlignment="1">
      <alignment horizontal="center"/>
    </xf>
    <xf numFmtId="37" fontId="29" fillId="2" borderId="0" xfId="3" applyNumberFormat="1" applyFont="1" applyFill="1" applyAlignment="1">
      <alignment horizontal="left" vertical="top" wrapText="1"/>
    </xf>
    <xf numFmtId="0" fontId="21" fillId="0" borderId="0" xfId="0" applyFont="1" applyBorder="1" applyAlignment="1">
      <alignment horizontal="left" vertical="top" wrapText="1"/>
    </xf>
    <xf numFmtId="0" fontId="32" fillId="0" borderId="26" xfId="0" applyFont="1" applyBorder="1" applyAlignment="1">
      <alignment horizontal="center" vertical="top" wrapText="1"/>
    </xf>
    <xf numFmtId="0" fontId="35" fillId="0" borderId="26" xfId="0" applyFont="1" applyBorder="1" applyAlignment="1">
      <alignment horizontal="center" vertical="top" wrapText="1"/>
    </xf>
    <xf numFmtId="0" fontId="33" fillId="5" borderId="30" xfId="0" applyFont="1" applyFill="1" applyBorder="1" applyAlignment="1">
      <alignment horizontal="center"/>
    </xf>
    <xf numFmtId="0" fontId="33" fillId="5" borderId="31" xfId="0" applyFont="1" applyFill="1" applyBorder="1" applyAlignment="1">
      <alignment horizontal="center"/>
    </xf>
    <xf numFmtId="0" fontId="21"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Fill="1" applyAlignment="1">
      <alignment horizontal="center"/>
    </xf>
    <xf numFmtId="0" fontId="42" fillId="0" borderId="0" xfId="0" applyFont="1" applyAlignment="1">
      <alignment horizontal="center"/>
    </xf>
    <xf numFmtId="16" fontId="42" fillId="0" borderId="0" xfId="0" quotePrefix="1" applyNumberFormat="1" applyFont="1" applyAlignment="1">
      <alignment horizontal="center"/>
    </xf>
    <xf numFmtId="0" fontId="21" fillId="0" borderId="0" xfId="0" applyFont="1" applyBorder="1" applyAlignment="1">
      <alignment vertical="top" wrapText="1"/>
    </xf>
  </cellXfs>
  <cellStyles count="7">
    <cellStyle name="20% - Accent1" xfId="1" builtinId="30"/>
    <cellStyle name="40% - Accent1" xfId="2" builtinId="31"/>
    <cellStyle name="Comma" xfId="3" builtinId="3"/>
    <cellStyle name="Hyperlink" xfId="4" builtinId="8" customBuiltin="1"/>
    <cellStyle name="Normal" xfId="0" builtinId="0"/>
    <cellStyle name="Normal 2" xfId="5"/>
    <cellStyle name="Normal 3" xfId="6"/>
  </cellStyles>
  <dxfs count="85">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medium">
          <color indexed="64"/>
        </right>
        <top/>
        <bottom style="medium">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theme="1"/>
        <name val="Century Gothic"/>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medium">
          <color indexed="64"/>
        </left>
        <right style="thin">
          <color indexed="64"/>
        </right>
        <top/>
        <bottom style="medium">
          <color indexed="64"/>
        </bottom>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numFmt numFmtId="165" formatCode="_(* #,##0_);_(* \(#,##0\);_(* &quot;-&quot;??_);_(@_)"/>
      <border diagonalUp="0" diagonalDown="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alignment horizontal="general" vertical="bottom" textRotation="0" wrapText="0" relativeIndent="0" justifyLastLine="0" shrinkToFit="0" readingOrder="0"/>
      <border diagonalUp="0" diagonalDown="0">
        <left/>
        <right style="thin">
          <color indexed="64"/>
        </right>
        <top/>
        <bottom/>
      </border>
    </dxf>
    <dxf>
      <border outline="0">
        <top style="double">
          <color indexed="64"/>
        </top>
      </border>
    </dxf>
    <dxf>
      <border outline="0">
        <bottom style="double">
          <color indexed="64"/>
        </bottom>
      </border>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numFmt numFmtId="165" formatCode="_(* #,##0_);_(* \(#,##0\);_(* &quot;-&quot;??_);_(@_)"/>
      <border diagonalUp="0" diagonalDown="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border diagonalUp="0" diagonalDown="0">
        <left/>
        <right style="thin">
          <color indexed="64"/>
        </right>
        <top/>
        <bottom/>
      </border>
    </dxf>
    <dxf>
      <font>
        <b val="0"/>
        <i val="0"/>
        <strike val="0"/>
        <condense val="0"/>
        <extend val="0"/>
        <outline val="0"/>
        <shadow val="0"/>
        <u val="none"/>
        <vertAlign val="baseline"/>
        <sz val="10"/>
        <color auto="1"/>
        <name val="Century Gothic"/>
        <scheme val="none"/>
      </font>
      <numFmt numFmtId="164" formatCode="[$-409]d\-mmm;@"/>
      <border diagonalUp="0" diagonalDown="0">
        <left/>
        <right style="thin">
          <color indexed="64"/>
        </right>
        <top/>
        <bottom/>
      </border>
    </dxf>
    <dxf>
      <border outline="0">
        <top style="thin">
          <color indexed="64"/>
        </top>
      </border>
    </dxf>
    <dxf>
      <border outline="0">
        <bottom style="double">
          <color indexed="64"/>
        </bottom>
      </border>
    </dxf>
    <dxf>
      <font>
        <b val="0"/>
        <i/>
        <strike val="0"/>
        <condense val="0"/>
        <extend val="0"/>
        <outline val="0"/>
        <shadow val="0"/>
        <u val="none"/>
        <vertAlign val="baseline"/>
        <sz val="11"/>
        <color indexed="9"/>
        <name val="Century Gothic"/>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entury Gothic"/>
        <scheme val="minor"/>
      </font>
      <numFmt numFmtId="165" formatCode="_(* #,##0_);_(* \(#,##0\);_(* &quot;-&quot;??_);_(@_)"/>
    </dxf>
    <dxf>
      <font>
        <b val="0"/>
        <i val="0"/>
        <strike val="0"/>
        <condense val="0"/>
        <extend val="0"/>
        <outline val="0"/>
        <shadow val="0"/>
        <u val="none"/>
        <vertAlign val="baseline"/>
        <sz val="10"/>
        <color auto="1"/>
        <name val="Century Gothic"/>
        <scheme val="minor"/>
      </font>
      <numFmt numFmtId="3" formatCode="#,##0"/>
      <border diagonalUp="0" diagonalDown="0" outline="0">
        <left/>
        <right/>
        <top/>
        <bottom style="thin">
          <color indexed="64"/>
        </bottom>
      </border>
    </dxf>
    <dxf>
      <font>
        <b val="0"/>
        <i val="0"/>
        <strike val="0"/>
        <condense val="0"/>
        <extend val="0"/>
        <outline val="0"/>
        <shadow val="0"/>
        <u val="none"/>
        <vertAlign val="baseline"/>
        <sz val="10"/>
        <color auto="1"/>
        <name val="Century Gothic"/>
        <scheme val="minor"/>
      </font>
      <numFmt numFmtId="3" formatCode="#,##0"/>
    </dxf>
    <dxf>
      <font>
        <b/>
        <i val="0"/>
        <strike val="0"/>
        <condense val="0"/>
        <extend val="0"/>
        <outline val="0"/>
        <shadow val="0"/>
        <u val="none"/>
        <vertAlign val="baseline"/>
        <sz val="10"/>
        <color auto="1"/>
        <name val="Century Gothic"/>
        <scheme val="minor"/>
      </font>
      <numFmt numFmtId="3" formatCode="#,##0"/>
      <border diagonalUp="0" diagonalDown="0" outline="0">
        <left/>
        <right/>
        <top/>
        <bottom style="thin">
          <color indexed="64"/>
        </bottom>
      </border>
    </dxf>
    <dxf>
      <font>
        <b val="0"/>
        <i val="0"/>
        <strike val="0"/>
        <condense val="0"/>
        <extend val="0"/>
        <outline val="0"/>
        <shadow val="0"/>
        <u val="none"/>
        <vertAlign val="baseline"/>
        <sz val="10"/>
        <color auto="1"/>
        <name val="Century Gothic"/>
        <scheme val="minor"/>
      </font>
    </dxf>
    <dxf>
      <border outline="0">
        <bottom style="thin">
          <color indexed="64"/>
        </bottom>
      </border>
    </dxf>
    <dxf>
      <font>
        <b val="0"/>
        <i val="0"/>
        <strike val="0"/>
        <condense val="0"/>
        <extend val="0"/>
        <outline val="0"/>
        <shadow val="0"/>
        <u val="none"/>
        <vertAlign val="baseline"/>
        <sz val="10"/>
        <color auto="1"/>
        <name val="Century Gothic"/>
        <scheme val="minor"/>
      </font>
      <numFmt numFmtId="165" formatCode="_(* #,##0_);_(* \(#,##0\);_(* &quot;-&quot;??_);_(@_)"/>
      <border diagonalUp="0" diagonalDown="0" outline="0">
        <left/>
        <right/>
        <top/>
        <bottom style="thin">
          <color indexed="64"/>
        </bottom>
      </border>
    </dxf>
    <dxf>
      <font>
        <b val="0"/>
        <i val="0"/>
        <strike val="0"/>
        <condense val="0"/>
        <extend val="0"/>
        <outline val="0"/>
        <shadow val="0"/>
        <u val="none"/>
        <vertAlign val="baseline"/>
        <sz val="10"/>
        <color auto="1"/>
        <name val="Century Gothic"/>
        <scheme val="minor"/>
      </font>
      <numFmt numFmtId="32" formatCode="_(&quot;$&quot;* #,##0_);_(&quot;$&quot;* \(#,##0\);_(&quot;$&quot;* &quot;-&quot;_);_(@_)"/>
    </dxf>
    <dxf>
      <font>
        <b val="0"/>
        <i val="0"/>
        <strike val="0"/>
        <condense val="0"/>
        <extend val="0"/>
        <outline val="0"/>
        <shadow val="0"/>
        <u val="none"/>
        <vertAlign val="baseline"/>
        <sz val="10"/>
        <color auto="1"/>
        <name val="Century Gothic"/>
        <scheme val="minor"/>
      </font>
      <numFmt numFmtId="3" formatCode="#,##0"/>
    </dxf>
    <dxf>
      <font>
        <b/>
        <i val="0"/>
        <strike val="0"/>
        <condense val="0"/>
        <extend val="0"/>
        <outline val="0"/>
        <shadow val="0"/>
        <u val="none"/>
        <vertAlign val="baseline"/>
        <sz val="10"/>
        <color auto="1"/>
        <name val="Century Gothic"/>
        <scheme val="minor"/>
      </font>
      <numFmt numFmtId="3" formatCode="#,##0"/>
    </dxf>
    <dxf>
      <font>
        <b val="0"/>
        <i val="0"/>
        <strike val="0"/>
        <condense val="0"/>
        <extend val="0"/>
        <outline val="0"/>
        <shadow val="0"/>
        <u val="none"/>
        <vertAlign val="baseline"/>
        <sz val="10"/>
        <color auto="1"/>
        <name val="Century Gothic"/>
        <scheme val="minor"/>
      </font>
      <numFmt numFmtId="3" formatCode="#,##0"/>
      <border diagonalUp="0" diagonalDown="0">
        <left/>
        <right/>
        <top/>
        <bottom style="thin">
          <color indexed="64"/>
        </bottom>
      </border>
    </dxf>
    <dxf>
      <font>
        <b val="0"/>
        <i/>
        <strike val="0"/>
        <condense val="0"/>
        <extend val="0"/>
        <outline val="0"/>
        <shadow val="0"/>
        <u val="none"/>
        <vertAlign val="baseline"/>
        <sz val="10"/>
        <color auto="1"/>
        <name val="Century Gothic"/>
        <scheme val="minor"/>
      </font>
      <numFmt numFmtId="3" formatCode="#,##0"/>
    </dxf>
    <dxf>
      <font>
        <b val="0"/>
        <i val="0"/>
        <strike val="0"/>
        <condense val="0"/>
        <extend val="0"/>
        <outline val="0"/>
        <shadow val="0"/>
        <u val="none"/>
        <vertAlign val="baseline"/>
        <sz val="10"/>
        <color auto="1"/>
        <name val="Century Gothic"/>
        <scheme val="minor"/>
      </font>
      <numFmt numFmtId="165" formatCode="_(* #,##0_);_(* \(#,##0\);_(* &quot;-&quot;??_);_(@_)"/>
    </dxf>
    <dxf>
      <font>
        <b val="0"/>
        <i/>
        <strike val="0"/>
        <condense val="0"/>
        <extend val="0"/>
        <outline val="0"/>
        <shadow val="0"/>
        <u val="none"/>
        <vertAlign val="baseline"/>
        <sz val="10"/>
        <color auto="1"/>
        <name val="Century Gothic"/>
        <scheme val="minor"/>
      </font>
      <numFmt numFmtId="3" formatCode="#,##0"/>
    </dxf>
    <dxf>
      <font>
        <b val="0"/>
        <i val="0"/>
        <strike val="0"/>
        <condense val="0"/>
        <extend val="0"/>
        <outline val="0"/>
        <shadow val="0"/>
        <u val="none"/>
        <vertAlign val="baseline"/>
        <sz val="10"/>
        <color auto="1"/>
        <name val="Century Gothic"/>
        <scheme val="minor"/>
      </font>
    </dxf>
    <dxf>
      <font>
        <b/>
        <i val="0"/>
        <strike val="0"/>
        <condense val="0"/>
        <extend val="0"/>
        <outline val="0"/>
        <shadow val="0"/>
        <u val="none"/>
        <vertAlign val="baseline"/>
        <sz val="10"/>
        <color auto="1"/>
        <name val="Century Gothic"/>
        <scheme val="minor"/>
      </font>
      <numFmt numFmtId="3" formatCode="#,##0"/>
    </dxf>
    <dxf>
      <font>
        <b val="0"/>
        <i val="0"/>
        <strike val="0"/>
        <condense val="0"/>
        <extend val="0"/>
        <outline val="0"/>
        <shadow val="0"/>
        <u val="none"/>
        <vertAlign val="baseline"/>
        <sz val="10"/>
        <color auto="1"/>
        <name val="Century Gothic"/>
        <scheme val="none"/>
      </font>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numFmt numFmtId="165" formatCode="_(* #,##0_);_(* \(#,##0\);_(* &quot;-&quot;??_);_(@_)"/>
      <border diagonalUp="0" diagonalDown="0">
        <left style="thin">
          <color indexed="64"/>
        </left>
        <right style="thin">
          <color indexed="64"/>
        </right>
        <top/>
        <bottom/>
      </border>
    </dxf>
    <dxf>
      <border diagonalUp="0" diagonalDown="0" outline="0">
        <left/>
        <right style="thin">
          <color indexed="64"/>
        </right>
        <top/>
        <bottom/>
      </border>
    </dxf>
    <dxf>
      <font>
        <b val="0"/>
        <i val="0"/>
        <strike val="0"/>
        <condense val="0"/>
        <extend val="0"/>
        <outline val="0"/>
        <shadow val="0"/>
        <u val="none"/>
        <vertAlign val="baseline"/>
        <sz val="10"/>
        <color auto="1"/>
        <name val="Century Gothic"/>
        <scheme val="none"/>
      </font>
      <alignment horizontal="left" vertical="bottom" textRotation="0" wrapText="0" relativeIndent="0" justifyLastLine="0" shrinkToFit="0" readingOrder="0"/>
      <border diagonalUp="0" diagonalDown="0">
        <left/>
        <right style="thin">
          <color indexed="64"/>
        </right>
        <top/>
        <bottom/>
      </border>
    </dxf>
    <dxf>
      <border outline="0">
        <top style="double">
          <color indexed="64"/>
        </top>
      </border>
    </dxf>
    <dxf>
      <border outline="0">
        <bottom style="double">
          <color indexed="64"/>
        </bottom>
      </border>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numFmt numFmtId="165" formatCode="_(* #,##0_);_(* \(#,##0\);_(* &quot;-&quot;??_);_(@_)"/>
      <border diagonalUp="0" diagonalDown="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alignment horizontal="general" vertical="bottom" textRotation="0" wrapText="0" relativeIndent="0" justifyLastLine="0" shrinkToFit="0" readingOrder="0"/>
      <border diagonalUp="0" diagonalDown="0">
        <left/>
        <right style="thin">
          <color indexed="64"/>
        </right>
        <top/>
        <bottom/>
      </border>
    </dxf>
    <dxf>
      <font>
        <b val="0"/>
        <i val="0"/>
        <strike val="0"/>
        <condense val="0"/>
        <extend val="0"/>
        <outline val="0"/>
        <shadow val="0"/>
        <u val="none"/>
        <vertAlign val="baseline"/>
        <sz val="10"/>
        <color auto="1"/>
        <name val="Century Gothic"/>
        <scheme val="none"/>
      </font>
      <numFmt numFmtId="164" formatCode="[$-409]d\-mmm;@"/>
      <border diagonalUp="0" diagonalDown="0">
        <left/>
        <right style="thin">
          <color indexed="64"/>
        </right>
        <top/>
        <bottom/>
      </border>
    </dxf>
    <dxf>
      <border outline="0">
        <top style="thin">
          <color indexed="64"/>
        </top>
      </border>
    </dxf>
    <dxf>
      <border outline="0">
        <bottom style="double">
          <color indexed="64"/>
        </bottom>
      </border>
    </dxf>
    <dxf>
      <font>
        <b val="0"/>
        <i val="0"/>
        <strike val="0"/>
        <condense val="0"/>
        <extend val="0"/>
        <outline val="0"/>
        <shadow val="0"/>
        <u val="none"/>
        <vertAlign val="baseline"/>
        <sz val="10"/>
        <color auto="1"/>
        <name val="Century Gothic"/>
        <scheme val="none"/>
      </font>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numFmt numFmtId="165" formatCode="_(* #,##0_);_(* \(#,##0\);_(* &quot;-&quot;??_);_(@_)"/>
      <border diagonalUp="0" diagonalDown="0">
        <left style="thin">
          <color indexed="64"/>
        </left>
        <right style="thin">
          <color indexed="64"/>
        </right>
        <top/>
        <bottom/>
      </border>
    </dxf>
    <dxf>
      <border diagonalUp="0" diagonalDown="0" outline="0">
        <left/>
        <right style="thin">
          <color indexed="64"/>
        </right>
        <top/>
        <bottom/>
      </border>
    </dxf>
    <dxf>
      <alignment horizontal="left" vertical="bottom" textRotation="0" wrapText="0" relativeIndent="0" justifyLastLine="0" shrinkToFit="0" readingOrder="0"/>
      <border diagonalUp="0" diagonalDown="0">
        <left/>
        <right style="thin">
          <color indexed="64"/>
        </right>
        <top/>
        <bottom/>
      </border>
    </dxf>
    <dxf>
      <border outline="0">
        <top style="double">
          <color indexed="64"/>
        </top>
      </border>
    </dxf>
    <dxf>
      <border outline="0">
        <bottom style="double">
          <color indexed="64"/>
        </bottom>
      </border>
    </dxf>
    <dxf>
      <font>
        <b val="0"/>
        <i val="0"/>
        <strike val="0"/>
        <condense val="0"/>
        <extend val="0"/>
        <outline val="0"/>
        <shadow val="0"/>
        <u val="none"/>
        <vertAlign val="baseline"/>
        <sz val="10"/>
        <color auto="1"/>
        <name val="Century Gothic"/>
        <scheme val="none"/>
      </font>
      <numFmt numFmtId="165" formatCode="_(* #,##0_);_(* \(#,##0\);_(* &quot;-&quot;??_);_(@_)"/>
    </dxf>
    <dxf>
      <font>
        <b val="0"/>
        <i val="0"/>
        <strike val="0"/>
        <condense val="0"/>
        <extend val="0"/>
        <outline val="0"/>
        <shadow val="0"/>
        <u val="none"/>
        <vertAlign val="baseline"/>
        <sz val="10"/>
        <color auto="1"/>
        <name val="Century Gothic"/>
        <scheme val="none"/>
      </font>
      <numFmt numFmtId="3" formatCode="#,##0"/>
      <border diagonalUp="0" diagonalDown="0">
        <left style="thin">
          <color indexed="64"/>
        </left>
        <right style="thin">
          <color indexed="64"/>
        </right>
        <top/>
        <bottom/>
      </border>
    </dxf>
    <dxf>
      <font>
        <b val="0"/>
        <i val="0"/>
        <strike val="0"/>
        <condense val="0"/>
        <extend val="0"/>
        <outline val="0"/>
        <shadow val="0"/>
        <u val="none"/>
        <vertAlign val="baseline"/>
        <sz val="10"/>
        <color auto="1"/>
        <name val="Century Gothic"/>
        <scheme val="none"/>
      </font>
      <border diagonalUp="0" diagonalDown="0">
        <left/>
        <right style="thin">
          <color indexed="64"/>
        </right>
        <top/>
        <bottom/>
      </border>
    </dxf>
    <dxf>
      <font>
        <b val="0"/>
        <i val="0"/>
        <strike val="0"/>
        <condense val="0"/>
        <extend val="0"/>
        <outline val="0"/>
        <shadow val="0"/>
        <u val="none"/>
        <vertAlign val="baseline"/>
        <sz val="10"/>
        <color auto="1"/>
        <name val="Century Gothic"/>
        <scheme val="none"/>
      </font>
      <numFmt numFmtId="164" formatCode="[$-409]d\-mmm;@"/>
      <border diagonalUp="0" diagonalDown="0">
        <left/>
        <right style="thin">
          <color indexed="64"/>
        </right>
        <top/>
        <bottom/>
      </border>
    </dxf>
    <dxf>
      <border outline="0">
        <top style="thin">
          <color indexed="64"/>
        </top>
      </border>
    </dxf>
    <dxf>
      <border outline="0">
        <bottom style="double">
          <color indexed="64"/>
        </bottom>
      </border>
    </dxf>
    <dxf>
      <font>
        <b val="0"/>
        <i val="0"/>
        <strike val="0"/>
        <condense val="0"/>
        <extend val="0"/>
        <outline val="0"/>
        <shadow val="0"/>
        <u val="none"/>
        <vertAlign val="baseline"/>
        <sz val="11"/>
        <color auto="1"/>
        <name val="Century Gothic"/>
        <scheme val="none"/>
      </font>
    </dxf>
    <dxf>
      <font>
        <b val="0"/>
        <i val="0"/>
        <strike val="0"/>
        <condense val="0"/>
        <extend val="0"/>
        <outline val="0"/>
        <shadow val="0"/>
        <u val="none"/>
        <vertAlign val="baseline"/>
        <sz val="11"/>
        <color auto="1"/>
        <name val="Century Gothic"/>
        <scheme val="none"/>
      </font>
    </dxf>
    <dxf>
      <font>
        <b val="0"/>
        <i val="0"/>
        <strike val="0"/>
        <condense val="0"/>
        <extend val="0"/>
        <outline val="0"/>
        <shadow val="0"/>
        <u val="none"/>
        <vertAlign val="baseline"/>
        <sz val="11"/>
        <color auto="1"/>
        <name val="Century Gothic"/>
        <scheme val="none"/>
      </font>
      <alignment horizontal="left" vertical="top" textRotation="0" wrapText="1" relativeIndent="0" justifyLastLine="0" shrinkToFit="0" readingOrder="0"/>
    </dxf>
    <dxf>
      <font>
        <b val="0"/>
        <i val="0"/>
        <strike val="0"/>
        <condense val="0"/>
        <extend val="0"/>
        <outline val="0"/>
        <shadow val="0"/>
        <u val="none"/>
        <vertAlign val="baseline"/>
        <sz val="11"/>
        <color auto="1"/>
        <name val="Century Gothic"/>
        <scheme val="none"/>
      </font>
    </dxf>
    <dxf>
      <font>
        <b val="0"/>
        <i val="0"/>
        <strike val="0"/>
        <condense val="0"/>
        <extend val="0"/>
        <outline val="0"/>
        <shadow val="0"/>
        <u val="none"/>
        <vertAlign val="baseline"/>
        <sz val="11"/>
        <color auto="1"/>
        <name val="Century Gothic"/>
        <scheme val="none"/>
      </font>
    </dxf>
    <dxf>
      <font>
        <b val="0"/>
        <i val="0"/>
        <strike val="0"/>
        <condense val="0"/>
        <extend val="0"/>
        <outline val="0"/>
        <shadow val="0"/>
        <u val="none"/>
        <vertAlign val="baseline"/>
        <sz val="11"/>
        <color auto="1"/>
        <name val="Century Gothic"/>
        <scheme val="none"/>
      </font>
      <alignment horizontal="left" vertical="top" textRotation="0" wrapText="1" relativeIndent="0" justifyLastLine="0" shrinkToFit="0" readingOrder="0"/>
    </dxf>
    <dxf>
      <font>
        <b val="0"/>
        <i val="0"/>
        <strike val="0"/>
        <condense val="0"/>
        <extend val="0"/>
        <outline val="0"/>
        <shadow val="0"/>
        <u val="none"/>
        <vertAlign val="baseline"/>
        <sz val="11"/>
        <color auto="1"/>
        <name val="Century Gothic"/>
        <scheme val="none"/>
      </font>
      <alignment horizontal="general" vertical="top" textRotation="0" wrapText="0" relativeIndent="0" justifyLastLine="0" shrinkToFit="0" readingOrder="0"/>
    </dxf>
    <dxf>
      <font>
        <b val="0"/>
        <i val="0"/>
        <strike val="0"/>
        <condense val="0"/>
        <extend val="0"/>
        <outline val="0"/>
        <shadow val="0"/>
        <u val="none"/>
        <vertAlign val="baseline"/>
        <sz val="11"/>
        <color auto="1"/>
        <name val="Century Gothic"/>
        <scheme val="none"/>
      </font>
      <fill>
        <patternFill patternType="solid">
          <fgColor indexed="64"/>
          <bgColor indexed="9"/>
        </patternFill>
      </fill>
      <alignment horizontal="general" vertical="center" textRotation="0" wrapText="1" relativeIndent="0" justifyLastLine="0" shrinkToFit="0" readingOrder="0"/>
      <border diagonalUp="0" diagonalDown="0">
        <left/>
        <right style="medium">
          <color indexed="9"/>
        </right>
        <top/>
        <bottom style="medium">
          <color indexed="9"/>
        </bottom>
      </border>
    </dxf>
    <dxf>
      <font>
        <b val="0"/>
        <i val="0"/>
        <strike val="0"/>
        <condense val="0"/>
        <extend val="0"/>
        <outline val="0"/>
        <shadow val="0"/>
        <u val="none"/>
        <vertAlign val="baseline"/>
        <sz val="12"/>
        <color indexed="56"/>
        <name val="Century Gothic"/>
        <scheme val="none"/>
      </font>
      <fill>
        <patternFill patternType="solid">
          <fgColor indexed="64"/>
          <bgColor indexed="9"/>
        </patternFill>
      </fill>
      <alignment horizontal="general" vertical="center" textRotation="0" wrapText="1" relativeIndent="0" justifyLastLine="0" shrinkToFit="0" readingOrder="0"/>
      <border diagonalUp="0" diagonalDown="0">
        <left/>
        <right style="medium">
          <color indexed="9"/>
        </right>
        <top/>
        <bottom style="medium">
          <color indexed="9"/>
        </bottom>
      </border>
    </dxf>
    <dxf>
      <font>
        <b/>
        <i val="0"/>
        <strike val="0"/>
        <condense val="0"/>
        <extend val="0"/>
        <outline val="0"/>
        <shadow val="0"/>
        <u val="none"/>
        <vertAlign val="baseline"/>
        <sz val="12"/>
        <color indexed="9"/>
        <name val="Century Gothic"/>
        <scheme val="none"/>
      </font>
      <fill>
        <patternFill patternType="solid">
          <fgColor indexed="64"/>
          <bgColor indexed="62"/>
        </patternFill>
      </fill>
      <alignment horizontal="center" vertical="center" textRotation="0" wrapText="1" relativeIndent="0" justifyLastLine="0" shrinkToFit="0" readingOrder="0"/>
      <border diagonalUp="0" diagonalDown="0">
        <left/>
        <right style="thick">
          <color indexed="9"/>
        </right>
        <top style="medium">
          <color indexed="9"/>
        </top>
        <bottom/>
      </border>
    </dxf>
    <dxf>
      <border outline="0">
        <top style="thick">
          <color indexed="9"/>
        </top>
      </border>
    </dxf>
    <dxf>
      <border outline="0">
        <bottom style="thick">
          <color indexed="9"/>
        </bottom>
      </border>
    </dxf>
    <dxf>
      <font>
        <b/>
        <i val="0"/>
        <strike val="0"/>
        <condense val="0"/>
        <extend val="0"/>
        <outline val="0"/>
        <shadow val="0"/>
        <u val="none"/>
        <vertAlign val="baseline"/>
        <sz val="14"/>
        <color indexed="9"/>
        <name val="Century Gothic"/>
        <scheme val="none"/>
      </font>
      <fill>
        <patternFill patternType="solid">
          <fgColor indexed="64"/>
          <bgColor indexed="62"/>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Project 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General Ledger'!A1"/></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General Ledger'!A1"/></Relationships>
</file>

<file path=xl/drawings/drawing1.xml><?xml version="1.0" encoding="utf-8"?>
<xdr:wsDr xmlns:xdr="http://schemas.openxmlformats.org/drawingml/2006/spreadsheetDrawing" xmlns:a="http://schemas.openxmlformats.org/drawingml/2006/main">
  <xdr:twoCellAnchor>
    <xdr:from>
      <xdr:col>3</xdr:col>
      <xdr:colOff>171450</xdr:colOff>
      <xdr:row>0</xdr:row>
      <xdr:rowOff>457200</xdr:rowOff>
    </xdr:from>
    <xdr:to>
      <xdr:col>7</xdr:col>
      <xdr:colOff>200025</xdr:colOff>
      <xdr:row>6</xdr:row>
      <xdr:rowOff>219075</xdr:rowOff>
    </xdr:to>
    <xdr:pic>
      <xdr:nvPicPr>
        <xdr:cNvPr id="39937"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9563100" y="457200"/>
          <a:ext cx="2466975" cy="2505075"/>
        </a:xfrm>
        <a:prstGeom prst="rect">
          <a:avLst/>
        </a:prstGeom>
        <a:noFill/>
        <a:ln w="9525">
          <a:noFill/>
          <a:miter lim="800000"/>
          <a:headEnd/>
          <a:tailEnd/>
        </a:ln>
      </xdr:spPr>
    </xdr:pic>
    <xdr:clientData/>
  </xdr:twoCellAnchor>
  <xdr:twoCellAnchor>
    <xdr:from>
      <xdr:col>3</xdr:col>
      <xdr:colOff>495300</xdr:colOff>
      <xdr:row>2</xdr:row>
      <xdr:rowOff>390525</xdr:rowOff>
    </xdr:from>
    <xdr:to>
      <xdr:col>6</xdr:col>
      <xdr:colOff>561975</xdr:colOff>
      <xdr:row>5</xdr:row>
      <xdr:rowOff>419100</xdr:rowOff>
    </xdr:to>
    <xdr:sp macro="" textlink="">
      <xdr:nvSpPr>
        <xdr:cNvPr id="4" name="TextBox 3"/>
        <xdr:cNvSpPr txBox="1"/>
      </xdr:nvSpPr>
      <xdr:spPr>
        <a:xfrm>
          <a:off x="9886950" y="1304925"/>
          <a:ext cx="1895475"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Click on the worksheet link</a:t>
          </a:r>
          <a:r>
            <a:rPr lang="en-US" sz="1100" b="1" baseline="0"/>
            <a:t> to complete the corresponding Requirement or the Project Instructions button below for an overview.</a:t>
          </a:r>
        </a:p>
      </xdr:txBody>
    </xdr:sp>
    <xdr:clientData/>
  </xdr:twoCellAnchor>
  <xdr:twoCellAnchor>
    <xdr:from>
      <xdr:col>3</xdr:col>
      <xdr:colOff>228600</xdr:colOff>
      <xdr:row>7</xdr:row>
      <xdr:rowOff>295275</xdr:rowOff>
    </xdr:from>
    <xdr:to>
      <xdr:col>6</xdr:col>
      <xdr:colOff>523875</xdr:colOff>
      <xdr:row>8</xdr:row>
      <xdr:rowOff>247651</xdr:rowOff>
    </xdr:to>
    <xdr:sp macro="" textlink="">
      <xdr:nvSpPr>
        <xdr:cNvPr id="6" name="Rounded Rectangle 5">
          <a:hlinkClick xmlns:r="http://schemas.openxmlformats.org/officeDocument/2006/relationships" r:id="rId2"/>
        </xdr:cNvPr>
        <xdr:cNvSpPr/>
      </xdr:nvSpPr>
      <xdr:spPr>
        <a:xfrm>
          <a:off x="9620250" y="3495675"/>
          <a:ext cx="2124075" cy="409576"/>
        </a:xfrm>
        <a:prstGeom prst="roundRect">
          <a:avLst/>
        </a:prstGeom>
        <a:solidFill>
          <a:schemeClr val="accent1"/>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a:solidFill>
                <a:schemeClr val="bg1"/>
              </a:solidFill>
            </a:rPr>
            <a:t>Project</a:t>
          </a:r>
          <a:r>
            <a:rPr lang="en-US" sz="1400" b="1" baseline="0">
              <a:solidFill>
                <a:schemeClr val="bg1"/>
              </a:solidFill>
            </a:rPr>
            <a:t> Instructions</a:t>
          </a:r>
          <a:endParaRPr lang="en-US" sz="1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7515225</xdr:colOff>
      <xdr:row>0</xdr:row>
      <xdr:rowOff>161925</xdr:rowOff>
    </xdr:from>
    <xdr:to>
      <xdr:col>9</xdr:col>
      <xdr:colOff>466725</xdr:colOff>
      <xdr:row>4</xdr:row>
      <xdr:rowOff>1247775</xdr:rowOff>
    </xdr:to>
    <xdr:pic>
      <xdr:nvPicPr>
        <xdr:cNvPr id="38914"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9667875" y="161925"/>
          <a:ext cx="4324350" cy="3781425"/>
        </a:xfrm>
        <a:prstGeom prst="rect">
          <a:avLst/>
        </a:prstGeom>
        <a:noFill/>
        <a:ln w="9525">
          <a:noFill/>
          <a:miter lim="800000"/>
          <a:headEnd/>
          <a:tailEnd/>
        </a:ln>
      </xdr:spPr>
    </xdr:pic>
    <xdr:clientData/>
  </xdr:twoCellAnchor>
  <xdr:twoCellAnchor>
    <xdr:from>
      <xdr:col>3</xdr:col>
      <xdr:colOff>419099</xdr:colOff>
      <xdr:row>1</xdr:row>
      <xdr:rowOff>1019174</xdr:rowOff>
    </xdr:from>
    <xdr:to>
      <xdr:col>8</xdr:col>
      <xdr:colOff>428624</xdr:colOff>
      <xdr:row>4</xdr:row>
      <xdr:rowOff>762000</xdr:rowOff>
    </xdr:to>
    <xdr:sp macro="" textlink="">
      <xdr:nvSpPr>
        <xdr:cNvPr id="6" name="TextBox 5"/>
        <xdr:cNvSpPr txBox="1"/>
      </xdr:nvSpPr>
      <xdr:spPr>
        <a:xfrm>
          <a:off x="10286999" y="1247774"/>
          <a:ext cx="3057525" cy="2209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Before</a:t>
          </a:r>
          <a:r>
            <a:rPr lang="en-US" sz="1100" b="1" baseline="0"/>
            <a:t> You Begin:</a:t>
          </a:r>
        </a:p>
        <a:p>
          <a:pPr marL="342900" marR="0" lvl="0" indent="-342900">
            <a:lnSpc>
              <a:spcPct val="115000"/>
            </a:lnSpc>
            <a:spcBef>
              <a:spcPts val="0"/>
            </a:spcBef>
            <a:spcAft>
              <a:spcPts val="0"/>
            </a:spcAft>
            <a:buFont typeface="Symbol"/>
            <a:buChar char=""/>
          </a:pPr>
          <a:r>
            <a:rPr lang="en-US" sz="1100" b="1">
              <a:effectLst/>
              <a:latin typeface="Century Gothic" pitchFamily="34" charset="0"/>
              <a:ea typeface="Calibri"/>
              <a:cs typeface="Times New Roman"/>
            </a:rPr>
            <a:t>Review </a:t>
          </a:r>
          <a:r>
            <a:rPr lang="en-US" sz="1100">
              <a:effectLst/>
              <a:latin typeface="Century Gothic" pitchFamily="34" charset="0"/>
              <a:ea typeface="Calibri"/>
              <a:cs typeface="Times New Roman"/>
            </a:rPr>
            <a:t>the Week 2 Lecture prior to starting work on this project.</a:t>
          </a:r>
        </a:p>
        <a:p>
          <a:pPr marL="342900" marR="0" lvl="0" indent="-342900">
            <a:lnSpc>
              <a:spcPct val="115000"/>
            </a:lnSpc>
            <a:spcBef>
              <a:spcPts val="0"/>
            </a:spcBef>
            <a:spcAft>
              <a:spcPts val="0"/>
            </a:spcAft>
            <a:buFont typeface="Symbol"/>
            <a:buChar char=""/>
          </a:pPr>
          <a:r>
            <a:rPr lang="en-US" sz="1100" b="1">
              <a:effectLst/>
              <a:latin typeface="Century Gothic" pitchFamily="34" charset="0"/>
              <a:ea typeface="Calibri"/>
              <a:cs typeface="Times New Roman"/>
            </a:rPr>
            <a:t>Print </a:t>
          </a:r>
          <a:r>
            <a:rPr lang="en-US" sz="1100">
              <a:effectLst/>
              <a:latin typeface="Century Gothic" pitchFamily="34" charset="0"/>
              <a:ea typeface="Calibri"/>
              <a:cs typeface="Times New Roman"/>
            </a:rPr>
            <a:t>the Chart of Accounts and October Transactions worksheets for your reference.  You will need to refer to both throughout the project.</a:t>
          </a:r>
        </a:p>
        <a:p>
          <a:pPr marL="342900" marR="0" lvl="0" indent="-342900">
            <a:lnSpc>
              <a:spcPct val="115000"/>
            </a:lnSpc>
            <a:spcBef>
              <a:spcPts val="0"/>
            </a:spcBef>
            <a:spcAft>
              <a:spcPts val="0"/>
            </a:spcAft>
            <a:buFont typeface="Symbol"/>
            <a:buChar char=""/>
          </a:pPr>
          <a:r>
            <a:rPr lang="en-US" sz="1100" b="1">
              <a:effectLst/>
              <a:latin typeface="Century Gothic" pitchFamily="34" charset="0"/>
              <a:ea typeface="Calibri"/>
              <a:cs typeface="Times New Roman"/>
            </a:rPr>
            <a:t>Review </a:t>
          </a:r>
          <a:r>
            <a:rPr lang="en-US" sz="1100">
              <a:effectLst/>
              <a:latin typeface="Century Gothic" pitchFamily="34" charset="0"/>
              <a:ea typeface="Calibri"/>
              <a:cs typeface="Times New Roman"/>
            </a:rPr>
            <a:t>the Grading Criteria.</a:t>
          </a:r>
        </a:p>
        <a:p>
          <a:pPr marL="342900" marR="0" lvl="0" indent="-342900">
            <a:lnSpc>
              <a:spcPct val="115000"/>
            </a:lnSpc>
            <a:spcBef>
              <a:spcPts val="0"/>
            </a:spcBef>
            <a:spcAft>
              <a:spcPts val="1000"/>
            </a:spcAft>
            <a:buFont typeface="Symbol"/>
            <a:buChar char=""/>
          </a:pPr>
          <a:r>
            <a:rPr lang="en-US" sz="1100" b="1">
              <a:effectLst/>
              <a:latin typeface="Century Gothic" pitchFamily="34" charset="0"/>
              <a:ea typeface="Calibri"/>
              <a:cs typeface="Times New Roman"/>
            </a:rPr>
            <a:t>SAVE </a:t>
          </a:r>
          <a:r>
            <a:rPr lang="en-US" sz="1100">
              <a:effectLst/>
              <a:latin typeface="Century Gothic" pitchFamily="34" charset="0"/>
              <a:ea typeface="Calibri"/>
              <a:cs typeface="Times New Roman"/>
            </a:rPr>
            <a:t>your work frequently in this workbook.</a:t>
          </a:r>
        </a:p>
        <a:p>
          <a:endParaRPr lang="en-US" sz="1100" b="1">
            <a:latin typeface="Century Gothic" pitchFamily="34" charset="0"/>
          </a:endParaRPr>
        </a:p>
      </xdr:txBody>
    </xdr:sp>
    <xdr:clientData/>
  </xdr:twoCellAnchor>
  <xdr:twoCellAnchor editAs="oneCell">
    <xdr:from>
      <xdr:col>2</xdr:col>
      <xdr:colOff>619125</xdr:colOff>
      <xdr:row>7</xdr:row>
      <xdr:rowOff>190500</xdr:rowOff>
    </xdr:from>
    <xdr:to>
      <xdr:col>2</xdr:col>
      <xdr:colOff>6600077</xdr:colOff>
      <xdr:row>17</xdr:row>
      <xdr:rowOff>218786</xdr:rowOff>
    </xdr:to>
    <xdr:pic>
      <xdr:nvPicPr>
        <xdr:cNvPr id="5" name="Picture 4"/>
        <xdr:cNvPicPr>
          <a:picLocks noChangeAspect="1"/>
        </xdr:cNvPicPr>
      </xdr:nvPicPr>
      <xdr:blipFill>
        <a:blip xmlns:r="http://schemas.openxmlformats.org/officeDocument/2006/relationships" r:embed="rId2"/>
        <a:stretch>
          <a:fillRect/>
        </a:stretch>
      </xdr:blipFill>
      <xdr:spPr>
        <a:xfrm>
          <a:off x="2771775" y="4705350"/>
          <a:ext cx="5980952" cy="23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1152525</xdr:colOff>
      <xdr:row>2</xdr:row>
      <xdr:rowOff>76200</xdr:rowOff>
    </xdr:from>
    <xdr:to>
      <xdr:col>8</xdr:col>
      <xdr:colOff>0</xdr:colOff>
      <xdr:row>12</xdr:row>
      <xdr:rowOff>85725</xdr:rowOff>
    </xdr:to>
    <xdr:grpSp>
      <xdr:nvGrpSpPr>
        <xdr:cNvPr id="40961" name="Group 1"/>
        <xdr:cNvGrpSpPr>
          <a:grpSpLocks/>
        </xdr:cNvGrpSpPr>
      </xdr:nvGrpSpPr>
      <xdr:grpSpPr bwMode="auto">
        <a:xfrm>
          <a:off x="6379845" y="632460"/>
          <a:ext cx="1941195" cy="2021205"/>
          <a:chOff x="5354324" y="1417320"/>
          <a:chExt cx="2049778" cy="1828800"/>
        </a:xfrm>
      </xdr:grpSpPr>
      <xdr:pic>
        <xdr:nvPicPr>
          <xdr:cNvPr id="40962"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5354324" y="1417320"/>
            <a:ext cx="2049778" cy="1828800"/>
          </a:xfrm>
          <a:prstGeom prst="rect">
            <a:avLst/>
          </a:prstGeom>
          <a:noFill/>
          <a:ln w="9525">
            <a:noFill/>
            <a:miter lim="800000"/>
            <a:headEnd/>
            <a:tailEnd/>
          </a:ln>
        </xdr:spPr>
      </xdr:pic>
      <xdr:sp macro="" textlink="">
        <xdr:nvSpPr>
          <xdr:cNvPr id="4" name="TextBox 3"/>
          <xdr:cNvSpPr txBox="1"/>
        </xdr:nvSpPr>
        <xdr:spPr>
          <a:xfrm>
            <a:off x="5653035" y="2089895"/>
            <a:ext cx="1545059" cy="831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latin typeface="+mn-lt"/>
              </a:rPr>
              <a:t>Review </a:t>
            </a:r>
            <a:r>
              <a:rPr lang="en-US" sz="1100">
                <a:latin typeface="+mn-lt"/>
              </a:rPr>
              <a:t>Chapter 2, p. 90 for more information on the Chart of Accounts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600075</xdr:colOff>
      <xdr:row>0</xdr:row>
      <xdr:rowOff>190500</xdr:rowOff>
    </xdr:from>
    <xdr:to>
      <xdr:col>8</xdr:col>
      <xdr:colOff>76200</xdr:colOff>
      <xdr:row>10</xdr:row>
      <xdr:rowOff>28575</xdr:rowOff>
    </xdr:to>
    <xdr:pic>
      <xdr:nvPicPr>
        <xdr:cNvPr id="10245"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5734050" y="190500"/>
          <a:ext cx="2905125" cy="2333625"/>
        </a:xfrm>
        <a:prstGeom prst="rect">
          <a:avLst/>
        </a:prstGeom>
        <a:noFill/>
        <a:ln w="9525">
          <a:noFill/>
          <a:miter lim="800000"/>
          <a:headEnd/>
          <a:tailEnd/>
        </a:ln>
      </xdr:spPr>
    </xdr:pic>
    <xdr:clientData/>
  </xdr:twoCellAnchor>
  <xdr:twoCellAnchor>
    <xdr:from>
      <xdr:col>4</xdr:col>
      <xdr:colOff>180975</xdr:colOff>
      <xdr:row>1</xdr:row>
      <xdr:rowOff>380999</xdr:rowOff>
    </xdr:from>
    <xdr:to>
      <xdr:col>7</xdr:col>
      <xdr:colOff>219075</xdr:colOff>
      <xdr:row>8</xdr:row>
      <xdr:rowOff>19050</xdr:rowOff>
    </xdr:to>
    <xdr:sp macro="" textlink="">
      <xdr:nvSpPr>
        <xdr:cNvPr id="5" name="TextBox 4"/>
        <xdr:cNvSpPr txBox="1"/>
      </xdr:nvSpPr>
      <xdr:spPr>
        <a:xfrm>
          <a:off x="5810250" y="1209674"/>
          <a:ext cx="2047875" cy="117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Gothic" pitchFamily="34" charset="0"/>
            </a:rPr>
            <a:t>Once you've completed this requirement</a:t>
          </a:r>
          <a:r>
            <a:rPr lang="en-US" sz="1100" b="1" baseline="0">
              <a:latin typeface="Century Gothic" pitchFamily="34" charset="0"/>
            </a:rPr>
            <a:t> print your General Journal</a:t>
          </a:r>
          <a:r>
            <a:rPr lang="en-US" sz="1100" b="1">
              <a:latin typeface="Century Gothic" pitchFamily="34" charset="0"/>
            </a:rPr>
            <a:t> to complete Requirement #2</a:t>
          </a:r>
          <a:r>
            <a:rPr lang="en-US" sz="1100" b="1" baseline="0">
              <a:latin typeface="Century Gothic" pitchFamily="34" charset="0"/>
            </a:rPr>
            <a:t> on the General Ledger worksheet.</a:t>
          </a:r>
          <a:endParaRPr lang="en-US" sz="1100" b="1">
            <a:latin typeface="Century Gothic"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66675</xdr:colOff>
      <xdr:row>0</xdr:row>
      <xdr:rowOff>0</xdr:rowOff>
    </xdr:from>
    <xdr:to>
      <xdr:col>14</xdr:col>
      <xdr:colOff>342900</xdr:colOff>
      <xdr:row>14</xdr:row>
      <xdr:rowOff>190500</xdr:rowOff>
    </xdr:to>
    <xdr:pic>
      <xdr:nvPicPr>
        <xdr:cNvPr id="11268"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7134225" y="0"/>
          <a:ext cx="2714625" cy="3114675"/>
        </a:xfrm>
        <a:prstGeom prst="rect">
          <a:avLst/>
        </a:prstGeom>
        <a:noFill/>
        <a:ln w="9525">
          <a:noFill/>
          <a:miter lim="800000"/>
          <a:headEnd/>
          <a:tailEnd/>
        </a:ln>
      </xdr:spPr>
    </xdr:pic>
    <xdr:clientData/>
  </xdr:twoCellAnchor>
  <xdr:twoCellAnchor>
    <xdr:from>
      <xdr:col>10</xdr:col>
      <xdr:colOff>514351</xdr:colOff>
      <xdr:row>3</xdr:row>
      <xdr:rowOff>133350</xdr:rowOff>
    </xdr:from>
    <xdr:to>
      <xdr:col>13</xdr:col>
      <xdr:colOff>476251</xdr:colOff>
      <xdr:row>13</xdr:row>
      <xdr:rowOff>38099</xdr:rowOff>
    </xdr:to>
    <xdr:sp macro="" textlink="">
      <xdr:nvSpPr>
        <xdr:cNvPr id="7" name="TextBox 6"/>
        <xdr:cNvSpPr txBox="1"/>
      </xdr:nvSpPr>
      <xdr:spPr>
        <a:xfrm>
          <a:off x="7581901" y="781050"/>
          <a:ext cx="1790700" cy="2000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Gothic" pitchFamily="34" charset="0"/>
            </a:rPr>
            <a:t>This worksheet will be used to complete Requirements #2, #5 and #9. Instructions for #5 can be found on the Adjusting</a:t>
          </a:r>
          <a:r>
            <a:rPr lang="en-US" sz="1100" b="1" baseline="0">
              <a:latin typeface="Century Gothic" pitchFamily="34" charset="0"/>
            </a:rPr>
            <a:t> Entries Worksheet. Instructions for #9 can be found on the Closing Entries Worksheet.</a:t>
          </a:r>
          <a:endParaRPr lang="en-US" sz="1100" b="1">
            <a:latin typeface="Century Gothic"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276225</xdr:colOff>
      <xdr:row>0</xdr:row>
      <xdr:rowOff>190500</xdr:rowOff>
    </xdr:from>
    <xdr:to>
      <xdr:col>6</xdr:col>
      <xdr:colOff>257175</xdr:colOff>
      <xdr:row>3</xdr:row>
      <xdr:rowOff>180975</xdr:rowOff>
    </xdr:to>
    <xdr:pic>
      <xdr:nvPicPr>
        <xdr:cNvPr id="25605"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5295900" y="190500"/>
          <a:ext cx="1990725" cy="1371600"/>
        </a:xfrm>
        <a:prstGeom prst="rect">
          <a:avLst/>
        </a:prstGeom>
        <a:noFill/>
        <a:ln w="9525">
          <a:noFill/>
          <a:miter lim="800000"/>
          <a:headEnd/>
          <a:tailEnd/>
        </a:ln>
      </xdr:spPr>
    </xdr:pic>
    <xdr:clientData/>
  </xdr:twoCellAnchor>
  <xdr:twoCellAnchor>
    <xdr:from>
      <xdr:col>4</xdr:col>
      <xdr:colOff>38100</xdr:colOff>
      <xdr:row>1</xdr:row>
      <xdr:rowOff>228600</xdr:rowOff>
    </xdr:from>
    <xdr:to>
      <xdr:col>5</xdr:col>
      <xdr:colOff>781050</xdr:colOff>
      <xdr:row>4</xdr:row>
      <xdr:rowOff>104775</xdr:rowOff>
    </xdr:to>
    <xdr:sp macro="" textlink="">
      <xdr:nvSpPr>
        <xdr:cNvPr id="3" name="TextBox 2"/>
        <xdr:cNvSpPr txBox="1"/>
      </xdr:nvSpPr>
      <xdr:spPr>
        <a:xfrm>
          <a:off x="5667375" y="714375"/>
          <a:ext cx="13525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Gothic" pitchFamily="34" charset="0"/>
            </a:rPr>
            <a:t>Only enter accounts that have a balance.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781050</xdr:colOff>
      <xdr:row>0</xdr:row>
      <xdr:rowOff>1333501</xdr:rowOff>
    </xdr:from>
    <xdr:to>
      <xdr:col>7</xdr:col>
      <xdr:colOff>247650</xdr:colOff>
      <xdr:row>2</xdr:row>
      <xdr:rowOff>219075</xdr:rowOff>
    </xdr:to>
    <xdr:sp macro="" textlink="">
      <xdr:nvSpPr>
        <xdr:cNvPr id="2" name="Rounded Rectangle 1">
          <a:hlinkClick xmlns:r="http://schemas.openxmlformats.org/officeDocument/2006/relationships" r:id="rId1"/>
        </xdr:cNvPr>
        <xdr:cNvSpPr/>
      </xdr:nvSpPr>
      <xdr:spPr>
        <a:xfrm>
          <a:off x="5915025" y="1333501"/>
          <a:ext cx="2286000" cy="74294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b="1">
              <a:solidFill>
                <a:schemeClr val="bg1"/>
              </a:solidFill>
            </a:rPr>
            <a:t>Click here to go to the General</a:t>
          </a:r>
          <a:r>
            <a:rPr lang="en-US" sz="1100" b="1" baseline="0">
              <a:solidFill>
                <a:schemeClr val="bg1"/>
              </a:solidFill>
            </a:rPr>
            <a:t> Ledger worksheet to complete Requirement #5.</a:t>
          </a:r>
          <a:endParaRPr lang="en-US" sz="11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276225</xdr:colOff>
      <xdr:row>0</xdr:row>
      <xdr:rowOff>190500</xdr:rowOff>
    </xdr:from>
    <xdr:to>
      <xdr:col>6</xdr:col>
      <xdr:colOff>257175</xdr:colOff>
      <xdr:row>3</xdr:row>
      <xdr:rowOff>180975</xdr:rowOff>
    </xdr:to>
    <xdr:pic>
      <xdr:nvPicPr>
        <xdr:cNvPr id="31751"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1" cstate="print"/>
        <a:srcRect/>
        <a:stretch>
          <a:fillRect/>
        </a:stretch>
      </xdr:blipFill>
      <xdr:spPr bwMode="auto">
        <a:xfrm>
          <a:off x="5295900" y="190500"/>
          <a:ext cx="1990725" cy="1371600"/>
        </a:xfrm>
        <a:prstGeom prst="rect">
          <a:avLst/>
        </a:prstGeom>
        <a:noFill/>
        <a:ln w="9525">
          <a:noFill/>
          <a:miter lim="800000"/>
          <a:headEnd/>
          <a:tailEnd/>
        </a:ln>
      </xdr:spPr>
    </xdr:pic>
    <xdr:clientData/>
  </xdr:twoCellAnchor>
  <xdr:twoCellAnchor>
    <xdr:from>
      <xdr:col>4</xdr:col>
      <xdr:colOff>38100</xdr:colOff>
      <xdr:row>1</xdr:row>
      <xdr:rowOff>228600</xdr:rowOff>
    </xdr:from>
    <xdr:to>
      <xdr:col>5</xdr:col>
      <xdr:colOff>781050</xdr:colOff>
      <xdr:row>4</xdr:row>
      <xdr:rowOff>104775</xdr:rowOff>
    </xdr:to>
    <xdr:sp macro="" textlink="">
      <xdr:nvSpPr>
        <xdr:cNvPr id="3" name="TextBox 2"/>
        <xdr:cNvSpPr txBox="1"/>
      </xdr:nvSpPr>
      <xdr:spPr>
        <a:xfrm>
          <a:off x="5667375" y="714375"/>
          <a:ext cx="13525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Gothic" pitchFamily="34" charset="0"/>
            </a:rPr>
            <a:t>Only enter accounts that have a balance.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xdr:row>
      <xdr:rowOff>0</xdr:rowOff>
    </xdr:from>
    <xdr:to>
      <xdr:col>7</xdr:col>
      <xdr:colOff>276225</xdr:colOff>
      <xdr:row>2</xdr:row>
      <xdr:rowOff>28574</xdr:rowOff>
    </xdr:to>
    <xdr:sp macro="" textlink="">
      <xdr:nvSpPr>
        <xdr:cNvPr id="5" name="Rounded Rectangle 4">
          <a:hlinkClick xmlns:r="http://schemas.openxmlformats.org/officeDocument/2006/relationships" r:id="rId1"/>
        </xdr:cNvPr>
        <xdr:cNvSpPr/>
      </xdr:nvSpPr>
      <xdr:spPr>
        <a:xfrm>
          <a:off x="5943600" y="714375"/>
          <a:ext cx="2286000" cy="74294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b="1">
              <a:solidFill>
                <a:schemeClr val="bg1"/>
              </a:solidFill>
            </a:rPr>
            <a:t>Click here to go to the General</a:t>
          </a:r>
          <a:r>
            <a:rPr lang="en-US" sz="1100" b="1" baseline="0">
              <a:solidFill>
                <a:schemeClr val="bg1"/>
              </a:solidFill>
            </a:rPr>
            <a:t> Ledger worksheet to complete Requirement #9.</a:t>
          </a:r>
          <a:endParaRPr lang="en-US" sz="1100" b="1">
            <a:solidFill>
              <a:schemeClr val="bg1"/>
            </a:solidFill>
          </a:endParaRPr>
        </a:p>
      </xdr:txBody>
    </xdr:sp>
    <xdr:clientData/>
  </xdr:twoCellAnchor>
  <xdr:twoCellAnchor>
    <xdr:from>
      <xdr:col>4</xdr:col>
      <xdr:colOff>219075</xdr:colOff>
      <xdr:row>4</xdr:row>
      <xdr:rowOff>142875</xdr:rowOff>
    </xdr:from>
    <xdr:to>
      <xdr:col>8</xdr:col>
      <xdr:colOff>85725</xdr:colOff>
      <xdr:row>15</xdr:row>
      <xdr:rowOff>95250</xdr:rowOff>
    </xdr:to>
    <xdr:pic>
      <xdr:nvPicPr>
        <xdr:cNvPr id="43010" name="Picture 1" descr="C:\Users\Nicole\AppData\Local\Microsoft\Windows\Temporary Internet Files\Content.IE5\5W6FJWJR\MC900433838[1].png"/>
        <xdr:cNvPicPr>
          <a:picLocks noChangeAspect="1" noChangeArrowheads="1"/>
        </xdr:cNvPicPr>
      </xdr:nvPicPr>
      <xdr:blipFill>
        <a:blip xmlns:r="http://schemas.openxmlformats.org/officeDocument/2006/relationships" r:embed="rId2" cstate="print"/>
        <a:srcRect/>
        <a:stretch>
          <a:fillRect/>
        </a:stretch>
      </xdr:blipFill>
      <xdr:spPr bwMode="auto">
        <a:xfrm>
          <a:off x="6162675" y="2143125"/>
          <a:ext cx="2486025" cy="1847850"/>
        </a:xfrm>
        <a:prstGeom prst="rect">
          <a:avLst/>
        </a:prstGeom>
        <a:noFill/>
        <a:ln w="9525">
          <a:noFill/>
          <a:miter lim="800000"/>
          <a:headEnd/>
          <a:tailEnd/>
        </a:ln>
      </xdr:spPr>
    </xdr:pic>
    <xdr:clientData/>
  </xdr:twoCellAnchor>
  <xdr:twoCellAnchor>
    <xdr:from>
      <xdr:col>4</xdr:col>
      <xdr:colOff>523875</xdr:colOff>
      <xdr:row>8</xdr:row>
      <xdr:rowOff>161923</xdr:rowOff>
    </xdr:from>
    <xdr:to>
      <xdr:col>7</xdr:col>
      <xdr:colOff>333376</xdr:colOff>
      <xdr:row>13</xdr:row>
      <xdr:rowOff>133350</xdr:rowOff>
    </xdr:to>
    <xdr:sp macro="" textlink="">
      <xdr:nvSpPr>
        <xdr:cNvPr id="7" name="TextBox 6"/>
        <xdr:cNvSpPr txBox="1"/>
      </xdr:nvSpPr>
      <xdr:spPr>
        <a:xfrm>
          <a:off x="6467475" y="2857498"/>
          <a:ext cx="1819276" cy="828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Gothic" pitchFamily="34" charset="0"/>
            </a:rPr>
            <a:t>See the Week 2 Lecture for examples of how to complete closing</a:t>
          </a:r>
          <a:r>
            <a:rPr lang="en-US" sz="1100" b="1" baseline="0">
              <a:latin typeface="Century Gothic" pitchFamily="34" charset="0"/>
            </a:rPr>
            <a:t> entries.</a:t>
          </a:r>
          <a:endParaRPr lang="en-US" sz="1100" b="1">
            <a:latin typeface="Century Gothic" pitchFamily="34" charset="0"/>
          </a:endParaRPr>
        </a:p>
      </xdr:txBody>
    </xdr:sp>
    <xdr:clientData/>
  </xdr:twoCellAnchor>
</xdr:wsDr>
</file>

<file path=xl/tables/table1.xml><?xml version="1.0" encoding="utf-8"?>
<table xmlns="http://schemas.openxmlformats.org/spreadsheetml/2006/main" id="2" name="Table2" displayName="Table2" ref="A2:C14" totalsRowShown="0" headerRowDxfId="84" headerRowBorderDxfId="83" tableBorderDxfId="82">
  <tableColumns count="3">
    <tableColumn id="1" name="Requirement" dataDxfId="81"/>
    <tableColumn id="2" name="Requirement Description" dataDxfId="80"/>
    <tableColumn id="3" name="Worksheet" dataDxfId="79" dataCellStyle="Hyperlink"/>
  </tableColumns>
  <tableStyleInfo name="TableStyleLight10" showFirstColumn="0" showLastColumn="0" showRowStripes="1" showColumnStripes="0"/>
</table>
</file>

<file path=xl/tables/table10.xml><?xml version="1.0" encoding="utf-8"?>
<table xmlns="http://schemas.openxmlformats.org/spreadsheetml/2006/main" id="6" name="Table6" displayName="Table6" ref="H8:I27" headerRowCount="0" totalsRowShown="0" dataDxfId="32" headerRowBorderDxfId="33">
  <tableColumns count="2">
    <tableColumn id="1" name="Column1" headerRowDxfId="31" dataDxfId="30"/>
    <tableColumn id="2" name="Column2" headerRowDxfId="29" dataDxfId="28" dataCellStyle="Comma">
      <calculatedColumnFormula>SUM(I1+I6)</calculatedColumnFormula>
    </tableColumn>
  </tableColumns>
  <tableStyleInfo name="TableStyleMedium11" showFirstColumn="0" showLastColumn="0" showRowStripes="1" showColumnStripes="0"/>
</table>
</file>

<file path=xl/tables/table11.xml><?xml version="1.0" encoding="utf-8"?>
<table xmlns="http://schemas.openxmlformats.org/spreadsheetml/2006/main" id="7" name="Table118" displayName="Table118" ref="A4:D37" headerRowDxfId="27" headerRowBorderDxfId="26" tableBorderDxfId="25">
  <tableColumns count="4">
    <tableColumn id="1" name="Date" totalsRowLabel="Total" dataDxfId="24"/>
    <tableColumn id="2" name="Description (Account Name)" dataDxfId="23"/>
    <tableColumn id="3" name="Debit" dataDxfId="22" dataCellStyle="Comma">
      <calculatedColumnFormula>#REF!</calculatedColumnFormula>
    </tableColumn>
    <tableColumn id="4" name="Credit" totalsRowFunction="sum" dataDxfId="21" dataCellStyle="Comma">
      <calculatedColumnFormula>#REF!</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id="10" name="Table1113211" displayName="Table1113211" ref="A4:C37" headerRowBorderDxfId="20" tableBorderDxfId="19">
  <tableColumns count="3">
    <tableColumn id="2" name=" Title" totalsRowLabel="Total" dataDxfId="18"/>
    <tableColumn id="3" name="Debit" dataDxfId="17" dataCellStyle="Comma">
      <calculatedColumnFormula>#REF!</calculatedColumnFormula>
    </tableColumn>
    <tableColumn id="4" name="Credit" totalsRowFunction="sum" dataDxfId="16" dataCellStyle="Comma">
      <calculatedColumnFormula>#REF!</calculatedColumnFormula>
    </tableColumn>
  </tableColumns>
  <tableStyleInfo name="TableStyleMedium11" showFirstColumn="0" showLastColumn="0" showRowStripes="1" showColumnStripes="0"/>
</table>
</file>

<file path=xl/tables/table13.xml><?xml version="1.0" encoding="utf-8"?>
<table xmlns="http://schemas.openxmlformats.org/spreadsheetml/2006/main" id="8" name="Table8" displayName="Table8" ref="A3:F11" headerRowCount="0" totalsRowShown="0" headerRowDxfId="15" dataDxfId="13" headerRowBorderDxfId="14" tableBorderDxfId="12" headerRowCellStyle="Normal 2" dataCellStyle="Normal 2">
  <tableColumns count="6">
    <tableColumn id="1" name="Column1" headerRowDxfId="11" dataDxfId="10" headerRowCellStyle="Normal 2" dataCellStyle="Normal 2"/>
    <tableColumn id="2" name="Column2" headerRowDxfId="9" dataDxfId="8" headerRowCellStyle="Normal 2" dataCellStyle="Normal 2"/>
    <tableColumn id="3" name="Column3" headerRowDxfId="7" dataDxfId="6" headerRowCellStyle="Normal 2" dataCellStyle="Normal 2"/>
    <tableColumn id="4" name="Column4" headerRowDxfId="5" dataDxfId="4" headerRowCellStyle="Normal 2" dataCellStyle="Normal 2"/>
    <tableColumn id="5" name="Column5" headerRowDxfId="3" dataDxfId="2" headerRowCellStyle="Normal 2" dataCellStyle="Normal 2"/>
    <tableColumn id="6" name="Column6" headerRowDxfId="1" dataDxfId="0" headerRowCellStyle="Normal 2" dataCellStyle="Normal 2"/>
  </tableColumns>
  <tableStyleInfo name="TableStyleMedium25" showFirstColumn="0" showLastColumn="0" showRowStripes="1" showColumnStripes="0"/>
</table>
</file>

<file path=xl/tables/table2.xml><?xml version="1.0" encoding="utf-8"?>
<table xmlns="http://schemas.openxmlformats.org/spreadsheetml/2006/main" id="9" name="Table310" displayName="Table310" ref="B4:C14" totalsRowShown="0">
  <tableColumns count="2">
    <tableColumn id="1" name="Date" dataDxfId="78"/>
    <tableColumn id="2" name="Transaction Description" dataDxfId="77"/>
  </tableColumns>
  <tableStyleInfo name="TableStyleMedium9" showFirstColumn="0" showLastColumn="0" showRowStripes="1" showColumnStripes="0"/>
</table>
</file>

<file path=xl/tables/table3.xml><?xml version="1.0" encoding="utf-8"?>
<table xmlns="http://schemas.openxmlformats.org/spreadsheetml/2006/main" id="3" name="Table3" displayName="Table3" ref="B4:E31" totalsRowShown="0" dataDxfId="76">
  <tableColumns count="4">
    <tableColumn id="1" name="Account Type" dataDxfId="75"/>
    <tableColumn id="2" name="Account Number" dataDxfId="74"/>
    <tableColumn id="3" name="Account Title" dataDxfId="73"/>
    <tableColumn id="4" name="Normal Balance" dataDxfId="72"/>
  </tableColumns>
  <tableStyleInfo name="TableStyleMedium9" showFirstColumn="0" showLastColumn="0" showRowStripes="1" showColumnStripes="0"/>
</table>
</file>

<file path=xl/tables/table4.xml><?xml version="1.0" encoding="utf-8"?>
<table xmlns="http://schemas.openxmlformats.org/spreadsheetml/2006/main" id="11" name="Table11" displayName="Table11" ref="A3:D36" headerRowBorderDxfId="71" tableBorderDxfId="70">
  <tableColumns count="4">
    <tableColumn id="1" name="Date" totalsRowLabel="Total" dataDxfId="69"/>
    <tableColumn id="2" name="Description (Account Name)" dataDxfId="68"/>
    <tableColumn id="3" name="Debit" dataDxfId="67">
      <calculatedColumnFormula>#REF!</calculatedColumnFormula>
    </tableColumn>
    <tableColumn id="4" name="Credit" totalsRowFunction="sum" dataDxfId="66" dataCellStyle="Comma">
      <calculatedColumnFormula>#REF!</calculatedColumnFormula>
    </tableColumn>
  </tableColumns>
  <tableStyleInfo name="TableStyleMedium11" showFirstColumn="0" showLastColumn="0" showRowStripes="1" showColumnStripes="0"/>
</table>
</file>

<file path=xl/tables/table5.xml><?xml version="1.0" encoding="utf-8"?>
<table xmlns="http://schemas.openxmlformats.org/spreadsheetml/2006/main" id="12" name="Table1113" displayName="Table1113" ref="A4:C37" headerRowBorderDxfId="65" tableBorderDxfId="64">
  <tableColumns count="3">
    <tableColumn id="2" name=" Title" totalsRowLabel="Total" dataDxfId="63" totalsRowDxfId="62"/>
    <tableColumn id="3" name="Debit" dataDxfId="61" totalsRowDxfId="60" dataCellStyle="Comma">
      <calculatedColumnFormula>#REF!</calculatedColumnFormula>
    </tableColumn>
    <tableColumn id="4" name="Credit" totalsRowFunction="sum" dataDxfId="59" totalsRowDxfId="58" dataCellStyle="Comma">
      <calculatedColumnFormula>#REF!</calculatedColumnFormula>
    </tableColumn>
  </tableColumns>
  <tableStyleInfo name="TableStyleMedium11" showFirstColumn="0" showLastColumn="0" showRowStripes="1" showColumnStripes="0"/>
</table>
</file>

<file path=xl/tables/table6.xml><?xml version="1.0" encoding="utf-8"?>
<table xmlns="http://schemas.openxmlformats.org/spreadsheetml/2006/main" id="13" name="Table1114" displayName="Table1114" ref="A4:D25" headerRowBorderDxfId="57" tableBorderDxfId="56">
  <tableColumns count="4">
    <tableColumn id="1" name="Date" totalsRowLabel="Total" dataDxfId="55"/>
    <tableColumn id="2" name="Description (Account Name)" dataDxfId="54"/>
    <tableColumn id="3" name="Debit" dataDxfId="53" dataCellStyle="Comma">
      <calculatedColumnFormula>#REF!</calculatedColumnFormula>
    </tableColumn>
    <tableColumn id="4" name="Credit" totalsRowFunction="sum" dataDxfId="52" dataCellStyle="Comma">
      <calculatedColumnFormula>#REF!</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1" name="Table11132" displayName="Table11132" ref="A4:C37" headerRowBorderDxfId="51" tableBorderDxfId="50">
  <tableColumns count="3">
    <tableColumn id="2" name=" Title" totalsRowLabel="Total" dataDxfId="49" totalsRowDxfId="48"/>
    <tableColumn id="3" name="Debit" dataDxfId="47" totalsRowDxfId="46" dataCellStyle="Comma">
      <calculatedColumnFormula>#REF!</calculatedColumnFormula>
    </tableColumn>
    <tableColumn id="4" name="Credit" totalsRowFunction="sum" dataDxfId="45" totalsRowDxfId="44" dataCellStyle="Comma">
      <calculatedColumnFormula>#REF!</calculatedColumnFormula>
    </tableColumn>
  </tableColumns>
  <tableStyleInfo name="TableStyleMedium11" showFirstColumn="0" showLastColumn="0" showRowStripes="1" showColumnStripes="0"/>
</table>
</file>

<file path=xl/tables/table8.xml><?xml version="1.0" encoding="utf-8"?>
<table xmlns="http://schemas.openxmlformats.org/spreadsheetml/2006/main" id="4" name="Table4" displayName="Table4" ref="A8:C21" headerRowCount="0" totalsRowShown="0" headerRowCellStyle="Comma" dataCellStyle="Comma">
  <tableColumns count="3">
    <tableColumn id="1" name="Column1" headerRowDxfId="43" dataDxfId="42" dataCellStyle="Comma"/>
    <tableColumn id="2" name="Column2" headerRowDxfId="41" dataDxfId="40" dataCellStyle="Comma"/>
    <tableColumn id="3" name="Column3" headerRowDxfId="39" dataDxfId="38" dataCellStyle="Comma">
      <calculatedColumnFormula>#REF!</calculatedColumnFormula>
    </tableColumn>
  </tableColumns>
  <tableStyleInfo name="TableStyleMedium11" showFirstColumn="0" showLastColumn="0" showRowStripes="1" showColumnStripes="0"/>
</table>
</file>

<file path=xl/tables/table9.xml><?xml version="1.0" encoding="utf-8"?>
<table xmlns="http://schemas.openxmlformats.org/spreadsheetml/2006/main" id="5" name="Table5" displayName="Table5" ref="E8:F12" headerRowCount="0" totalsRowShown="0">
  <tableColumns count="2">
    <tableColumn id="1" name="Column1" headerRowDxfId="37" dataDxfId="36"/>
    <tableColumn id="2" name="Column2" headerRowDxfId="35" dataDxfId="34" dataCellStyle="Comma">
      <calculatedColumnFormula>SUM(F6+F7)</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6" Type="http://schemas.openxmlformats.org/officeDocument/2006/relationships/comments" Target="../comments5.xml"/><Relationship Id="rId5" Type="http://schemas.openxmlformats.org/officeDocument/2006/relationships/table" Target="../tables/table10.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omments" Target="../comments6.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14"/>
  <sheetViews>
    <sheetView topLeftCell="A2" workbookViewId="0">
      <selection activeCell="B5" sqref="B5"/>
    </sheetView>
  </sheetViews>
  <sheetFormatPr defaultColWidth="9.109375" defaultRowHeight="36" customHeight="1" x14ac:dyDescent="0.25"/>
  <cols>
    <col min="1" max="1" width="25.109375" style="10" customWidth="1"/>
    <col min="2" max="2" width="69.109375" style="10" customWidth="1"/>
    <col min="3" max="3" width="46.5546875" style="10" customWidth="1"/>
    <col min="4" max="16384" width="9.109375" style="10"/>
  </cols>
  <sheetData>
    <row r="1" spans="1:3" ht="36" customHeight="1" x14ac:dyDescent="0.25">
      <c r="A1" s="173" t="s">
        <v>117</v>
      </c>
      <c r="B1" s="173"/>
      <c r="C1" s="174"/>
    </row>
    <row r="2" spans="1:3" s="13" customFormat="1" ht="36" customHeight="1" thickBot="1" x14ac:dyDescent="0.45">
      <c r="A2" s="25" t="s">
        <v>95</v>
      </c>
      <c r="B2" s="25" t="s">
        <v>116</v>
      </c>
      <c r="C2" s="25" t="s">
        <v>115</v>
      </c>
    </row>
    <row r="3" spans="1:3" s="13" customFormat="1" ht="36" customHeight="1" thickTop="1" thickBot="1" x14ac:dyDescent="0.45">
      <c r="A3" s="14" t="s">
        <v>96</v>
      </c>
      <c r="B3" s="15"/>
      <c r="C3" s="15"/>
    </row>
    <row r="4" spans="1:3" ht="36" customHeight="1" thickBot="1" x14ac:dyDescent="0.3">
      <c r="A4" s="45">
        <v>1</v>
      </c>
      <c r="B4" s="16" t="s">
        <v>97</v>
      </c>
      <c r="C4" s="12" t="s">
        <v>98</v>
      </c>
    </row>
    <row r="5" spans="1:3" ht="36" customHeight="1" thickBot="1" x14ac:dyDescent="0.3">
      <c r="A5" s="45">
        <v>2</v>
      </c>
      <c r="B5" s="17" t="s">
        <v>99</v>
      </c>
      <c r="C5" s="22" t="s">
        <v>100</v>
      </c>
    </row>
    <row r="6" spans="1:3" ht="36" customHeight="1" thickBot="1" x14ac:dyDescent="0.3">
      <c r="A6" s="45">
        <v>3</v>
      </c>
      <c r="B6" s="18" t="s">
        <v>101</v>
      </c>
      <c r="C6" s="23" t="s">
        <v>17</v>
      </c>
    </row>
    <row r="7" spans="1:3" ht="36" customHeight="1" thickBot="1" x14ac:dyDescent="0.3">
      <c r="A7" s="14" t="s">
        <v>102</v>
      </c>
      <c r="B7" s="19"/>
      <c r="C7" s="20"/>
    </row>
    <row r="8" spans="1:3" ht="36" customHeight="1" thickBot="1" x14ac:dyDescent="0.3">
      <c r="A8" s="45">
        <v>4</v>
      </c>
      <c r="B8" s="16" t="s">
        <v>103</v>
      </c>
      <c r="C8" s="12" t="s">
        <v>104</v>
      </c>
    </row>
    <row r="9" spans="1:3" ht="36" customHeight="1" thickBot="1" x14ac:dyDescent="0.3">
      <c r="A9" s="45">
        <v>5</v>
      </c>
      <c r="B9" s="17" t="s">
        <v>105</v>
      </c>
      <c r="C9" s="22" t="s">
        <v>100</v>
      </c>
    </row>
    <row r="10" spans="1:3" ht="36" customHeight="1" thickBot="1" x14ac:dyDescent="0.3">
      <c r="A10" s="45">
        <v>6</v>
      </c>
      <c r="B10" s="18" t="s">
        <v>106</v>
      </c>
      <c r="C10" s="23" t="s">
        <v>107</v>
      </c>
    </row>
    <row r="11" spans="1:3" ht="36" customHeight="1" thickBot="1" x14ac:dyDescent="0.3">
      <c r="A11" s="45">
        <v>7</v>
      </c>
      <c r="B11" s="17" t="s">
        <v>108</v>
      </c>
      <c r="C11" s="22" t="s">
        <v>109</v>
      </c>
    </row>
    <row r="12" spans="1:3" ht="36" customHeight="1" thickBot="1" x14ac:dyDescent="0.3">
      <c r="A12" s="45">
        <v>8</v>
      </c>
      <c r="B12" s="18" t="s">
        <v>110</v>
      </c>
      <c r="C12" s="23" t="s">
        <v>111</v>
      </c>
    </row>
    <row r="13" spans="1:3" ht="36" customHeight="1" thickBot="1" x14ac:dyDescent="0.3">
      <c r="A13" s="45">
        <v>9</v>
      </c>
      <c r="B13" s="17" t="s">
        <v>112</v>
      </c>
      <c r="C13" s="22" t="s">
        <v>100</v>
      </c>
    </row>
    <row r="14" spans="1:3" ht="36" customHeight="1" x14ac:dyDescent="0.25">
      <c r="A14" s="45">
        <v>10</v>
      </c>
      <c r="B14" s="21" t="s">
        <v>113</v>
      </c>
      <c r="C14" s="24" t="s">
        <v>114</v>
      </c>
    </row>
  </sheetData>
  <mergeCells count="1">
    <mergeCell ref="A1:C1"/>
  </mergeCells>
  <phoneticPr fontId="47" type="noConversion"/>
  <hyperlinks>
    <hyperlink ref="C4" location="'Journal Entries'!A1" display="Journal Entries"/>
    <hyperlink ref="C5" location="'General Ledger'!A1" display="General Ledger"/>
    <hyperlink ref="C6" location="'Trial Balance'!A1" display="Trial Balance"/>
    <hyperlink ref="C8" location="'Adjusting Entries'!A1" display="Adjusting Entries"/>
    <hyperlink ref="C9" location="'General Ledger'!A1" display="General Ledger"/>
    <hyperlink ref="C10" location="'Adjusted TB'!A1" display="Adjusted TB"/>
    <hyperlink ref="C11" location="'Financial Statements'!A1" display="Financial Statements"/>
    <hyperlink ref="C12" location="'Closing Entries'!A1" display="Closing Entries"/>
    <hyperlink ref="C13" location="'General Ledger'!A1" display="General Ledger"/>
    <hyperlink ref="C14" location="'Post Closing Trial Balance'!A1" display="Post Closing TB"/>
  </hyperlink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sheetPr>
  <dimension ref="A1:N30"/>
  <sheetViews>
    <sheetView tabSelected="1" topLeftCell="A4" zoomScaleNormal="100" workbookViewId="0">
      <selection activeCell="D29" sqref="D29"/>
    </sheetView>
  </sheetViews>
  <sheetFormatPr defaultRowHeight="13.2" x14ac:dyDescent="0.25"/>
  <cols>
    <col min="1" max="1" width="22.88671875" customWidth="1"/>
    <col min="2" max="2" width="11.88671875" style="112" customWidth="1"/>
    <col min="3" max="3" width="11.88671875" style="147" customWidth="1"/>
    <col min="5" max="5" width="29.5546875" customWidth="1"/>
    <col min="6" max="6" width="12.5546875" style="112" customWidth="1"/>
    <col min="8" max="8" width="27" customWidth="1"/>
    <col min="9" max="9" width="11.5546875" style="112" customWidth="1"/>
    <col min="10" max="10" width="8.5546875" bestFit="1" customWidth="1"/>
  </cols>
  <sheetData>
    <row r="1" spans="1:13" ht="51" customHeight="1" x14ac:dyDescent="0.25">
      <c r="A1" s="175" t="s">
        <v>168</v>
      </c>
      <c r="B1" s="187"/>
      <c r="C1" s="187"/>
      <c r="D1" s="187"/>
      <c r="E1" s="187"/>
      <c r="F1" s="187"/>
      <c r="G1" s="187"/>
      <c r="H1" s="187"/>
      <c r="I1" s="187"/>
      <c r="J1" s="187"/>
    </row>
    <row r="2" spans="1:13" x14ac:dyDescent="0.25">
      <c r="A2" s="49"/>
      <c r="B2" s="131"/>
      <c r="C2" s="139"/>
      <c r="D2" s="49"/>
      <c r="E2" s="49"/>
      <c r="F2" s="131"/>
      <c r="G2" s="49"/>
      <c r="H2" s="49"/>
      <c r="I2" s="131"/>
      <c r="J2" s="49"/>
    </row>
    <row r="3" spans="1:13" x14ac:dyDescent="0.25">
      <c r="A3" s="49"/>
      <c r="B3" s="131"/>
      <c r="C3" s="139"/>
      <c r="D3" s="49"/>
      <c r="E3" s="49"/>
      <c r="F3" s="131"/>
      <c r="G3" s="49"/>
      <c r="H3" s="49"/>
      <c r="I3" s="131"/>
      <c r="J3" s="49"/>
    </row>
    <row r="4" spans="1:13" x14ac:dyDescent="0.25">
      <c r="A4" s="188" t="s">
        <v>16</v>
      </c>
      <c r="B4" s="188"/>
      <c r="C4" s="188"/>
      <c r="D4" s="50"/>
      <c r="E4" s="189" t="s">
        <v>16</v>
      </c>
      <c r="F4" s="189"/>
      <c r="G4" s="49"/>
      <c r="H4" s="189" t="s">
        <v>16</v>
      </c>
      <c r="I4" s="189"/>
      <c r="J4" s="189"/>
    </row>
    <row r="5" spans="1:13" x14ac:dyDescent="0.25">
      <c r="A5" s="188" t="s">
        <v>19</v>
      </c>
      <c r="B5" s="188"/>
      <c r="C5" s="188"/>
      <c r="D5" s="50"/>
      <c r="E5" s="189" t="s">
        <v>21</v>
      </c>
      <c r="F5" s="189"/>
      <c r="G5" s="49"/>
      <c r="H5" s="189" t="s">
        <v>22</v>
      </c>
      <c r="I5" s="189"/>
      <c r="J5" s="189"/>
    </row>
    <row r="6" spans="1:13" x14ac:dyDescent="0.25">
      <c r="A6" s="188" t="s">
        <v>20</v>
      </c>
      <c r="B6" s="188"/>
      <c r="C6" s="188"/>
      <c r="D6" s="50"/>
      <c r="E6" s="189" t="s">
        <v>20</v>
      </c>
      <c r="F6" s="189"/>
      <c r="G6" s="49"/>
      <c r="H6" s="190" t="s">
        <v>18</v>
      </c>
      <c r="I6" s="190"/>
      <c r="J6" s="190"/>
    </row>
    <row r="7" spans="1:13" x14ac:dyDescent="0.25">
      <c r="A7" s="49"/>
      <c r="B7" s="132"/>
      <c r="C7" s="137"/>
      <c r="D7" s="51"/>
      <c r="E7" s="51"/>
      <c r="F7" s="132"/>
      <c r="G7" s="49"/>
      <c r="H7" s="49"/>
      <c r="I7" s="131"/>
      <c r="J7" s="6"/>
      <c r="K7" s="6"/>
      <c r="L7" s="6"/>
      <c r="M7" s="6"/>
    </row>
    <row r="8" spans="1:13" x14ac:dyDescent="0.25">
      <c r="A8" s="143" t="s">
        <v>38</v>
      </c>
      <c r="B8" s="131"/>
      <c r="C8" s="139"/>
      <c r="D8" s="53"/>
      <c r="E8" s="54" t="s">
        <v>39</v>
      </c>
      <c r="F8" s="136"/>
      <c r="G8" s="49"/>
      <c r="H8" s="57" t="s">
        <v>40</v>
      </c>
      <c r="I8" s="133"/>
      <c r="J8" s="6"/>
      <c r="K8" s="6"/>
      <c r="L8" s="6"/>
      <c r="M8" s="6"/>
    </row>
    <row r="9" spans="1:13" x14ac:dyDescent="0.25">
      <c r="A9" s="130" t="s">
        <v>41</v>
      </c>
      <c r="B9" s="133"/>
      <c r="C9" s="139">
        <v>2712</v>
      </c>
      <c r="D9" s="53"/>
      <c r="E9" s="52" t="s">
        <v>42</v>
      </c>
      <c r="F9" s="133">
        <v>1112</v>
      </c>
      <c r="G9" s="49"/>
      <c r="H9" s="55" t="s">
        <v>43</v>
      </c>
      <c r="I9" s="131">
        <v>10718</v>
      </c>
      <c r="J9" s="6"/>
      <c r="K9" s="6"/>
      <c r="L9" s="6"/>
      <c r="M9" s="6"/>
    </row>
    <row r="10" spans="1:13" x14ac:dyDescent="0.25">
      <c r="A10" s="144" t="s">
        <v>151</v>
      </c>
      <c r="B10" s="131"/>
      <c r="C10" s="138">
        <v>2712</v>
      </c>
      <c r="D10" s="53"/>
      <c r="E10" s="52" t="s">
        <v>44</v>
      </c>
      <c r="F10" s="136">
        <f>SUM(F8:F9)</f>
        <v>1112</v>
      </c>
      <c r="G10" s="49"/>
      <c r="H10" s="55" t="s">
        <v>45</v>
      </c>
      <c r="I10" s="131">
        <v>1100</v>
      </c>
      <c r="J10" s="6"/>
      <c r="K10" s="6"/>
      <c r="L10" s="6"/>
      <c r="M10" s="6"/>
    </row>
    <row r="11" spans="1:13" x14ac:dyDescent="0.25">
      <c r="A11" s="130"/>
      <c r="B11" s="131"/>
      <c r="C11" s="139"/>
      <c r="D11" s="53"/>
      <c r="E11" s="52" t="s">
        <v>158</v>
      </c>
      <c r="F11" s="133">
        <v>-800</v>
      </c>
      <c r="G11" s="49"/>
      <c r="H11" s="55" t="s">
        <v>47</v>
      </c>
      <c r="I11" s="131">
        <v>194</v>
      </c>
      <c r="J11" s="6"/>
      <c r="K11" s="6"/>
      <c r="L11" s="6"/>
      <c r="M11" s="6"/>
    </row>
    <row r="12" spans="1:13" ht="13.8" thickBot="1" x14ac:dyDescent="0.3">
      <c r="A12" s="143" t="s">
        <v>46</v>
      </c>
      <c r="B12" s="131"/>
      <c r="C12" s="139"/>
      <c r="D12" s="53"/>
      <c r="E12" s="54" t="s">
        <v>49</v>
      </c>
      <c r="F12" s="148">
        <f>SUM(F10+F11)</f>
        <v>312</v>
      </c>
      <c r="G12" s="49"/>
      <c r="H12" s="55" t="s">
        <v>50</v>
      </c>
      <c r="I12" s="131">
        <v>4400</v>
      </c>
      <c r="J12" s="6"/>
      <c r="K12" s="6"/>
      <c r="L12" s="6"/>
      <c r="M12" s="6"/>
    </row>
    <row r="13" spans="1:13" ht="13.8" thickTop="1" x14ac:dyDescent="0.25">
      <c r="A13" s="130" t="s">
        <v>48</v>
      </c>
      <c r="B13" s="131"/>
      <c r="C13" s="140">
        <v>1040</v>
      </c>
      <c r="D13" s="53"/>
      <c r="E13" s="53"/>
      <c r="F13" s="131"/>
      <c r="G13" s="49"/>
      <c r="H13" s="52" t="s">
        <v>148</v>
      </c>
      <c r="I13" s="131">
        <v>-70</v>
      </c>
      <c r="J13" s="6"/>
      <c r="K13" s="6"/>
      <c r="L13" s="6"/>
      <c r="M13" s="6"/>
    </row>
    <row r="14" spans="1:13" ht="13.8" thickBot="1" x14ac:dyDescent="0.3">
      <c r="A14" s="130" t="s">
        <v>51</v>
      </c>
      <c r="B14" s="131"/>
      <c r="C14" s="140">
        <v>154</v>
      </c>
      <c r="D14" s="53"/>
      <c r="E14" s="53"/>
      <c r="F14" s="131"/>
      <c r="G14" s="49"/>
      <c r="H14" s="56" t="s">
        <v>53</v>
      </c>
      <c r="I14" s="148">
        <f>SUM(I9:I13)</f>
        <v>16342</v>
      </c>
      <c r="J14" s="6"/>
      <c r="K14" s="6"/>
      <c r="L14" s="6"/>
      <c r="M14" s="6"/>
    </row>
    <row r="15" spans="1:13" ht="13.8" thickTop="1" x14ac:dyDescent="0.25">
      <c r="A15" s="130" t="s">
        <v>52</v>
      </c>
      <c r="B15" s="131"/>
      <c r="C15" s="140">
        <v>100</v>
      </c>
      <c r="D15" s="53"/>
      <c r="E15" s="53"/>
      <c r="F15" s="131"/>
      <c r="G15" s="49"/>
      <c r="H15" s="52"/>
      <c r="I15" s="131"/>
      <c r="J15" s="6"/>
      <c r="K15" s="6"/>
      <c r="L15" s="6"/>
      <c r="M15" s="6"/>
    </row>
    <row r="16" spans="1:13" x14ac:dyDescent="0.25">
      <c r="A16" s="130" t="s">
        <v>54</v>
      </c>
      <c r="B16" s="131"/>
      <c r="C16" s="140">
        <v>196</v>
      </c>
      <c r="D16" s="53"/>
      <c r="E16" s="53"/>
      <c r="F16" s="131"/>
      <c r="G16" s="49"/>
      <c r="H16" s="57" t="s">
        <v>150</v>
      </c>
      <c r="I16" s="133"/>
      <c r="J16" s="6"/>
      <c r="K16" s="6"/>
      <c r="L16" s="6"/>
      <c r="M16" s="6"/>
    </row>
    <row r="17" spans="1:14" x14ac:dyDescent="0.25">
      <c r="A17" s="130" t="s">
        <v>55</v>
      </c>
      <c r="B17" s="131"/>
      <c r="C17" s="140">
        <v>70</v>
      </c>
      <c r="D17" s="53"/>
      <c r="E17" s="51"/>
      <c r="F17" s="131"/>
      <c r="G17" s="49"/>
      <c r="H17" s="60" t="s">
        <v>56</v>
      </c>
      <c r="I17" s="134"/>
      <c r="J17" s="61"/>
      <c r="K17" s="6"/>
      <c r="L17" s="6"/>
      <c r="M17" s="6"/>
    </row>
    <row r="18" spans="1:14" x14ac:dyDescent="0.25">
      <c r="A18" s="130" t="s">
        <v>57</v>
      </c>
      <c r="B18" s="133"/>
      <c r="C18" s="140">
        <v>40</v>
      </c>
      <c r="D18" s="53"/>
      <c r="E18" s="51"/>
      <c r="F18" s="131"/>
      <c r="G18" s="49"/>
      <c r="H18" s="52" t="s">
        <v>58</v>
      </c>
      <c r="I18" s="131">
        <v>3990</v>
      </c>
      <c r="J18" s="6"/>
      <c r="K18" s="6"/>
      <c r="L18" s="6"/>
      <c r="M18" s="6"/>
    </row>
    <row r="19" spans="1:14" x14ac:dyDescent="0.25">
      <c r="A19" s="143" t="s">
        <v>59</v>
      </c>
      <c r="B19" s="131"/>
      <c r="C19" s="138">
        <v>1600</v>
      </c>
      <c r="D19" s="53"/>
      <c r="E19" s="51"/>
      <c r="F19" s="131"/>
      <c r="G19" s="49"/>
      <c r="H19" s="58" t="s">
        <v>60</v>
      </c>
      <c r="I19" s="133">
        <v>40</v>
      </c>
      <c r="J19" s="6"/>
      <c r="K19" s="6"/>
      <c r="L19" s="6"/>
      <c r="M19" s="6"/>
    </row>
    <row r="20" spans="1:14" x14ac:dyDescent="0.25">
      <c r="A20" s="130"/>
      <c r="B20" s="108"/>
      <c r="C20" s="141"/>
      <c r="D20" s="63"/>
      <c r="E20" s="51"/>
      <c r="F20" s="131"/>
      <c r="G20" s="49"/>
      <c r="H20" s="56" t="s">
        <v>61</v>
      </c>
      <c r="I20" s="136">
        <f>SUM(I18:I19)</f>
        <v>4030</v>
      </c>
      <c r="J20" s="6"/>
      <c r="K20" s="6"/>
      <c r="L20" s="6"/>
      <c r="M20" s="6"/>
    </row>
    <row r="21" spans="1:14" ht="13.8" thickBot="1" x14ac:dyDescent="0.3">
      <c r="A21" s="143" t="s">
        <v>62</v>
      </c>
      <c r="B21" s="131"/>
      <c r="C21" s="142">
        <f>SUM(C10-C19)</f>
        <v>1112</v>
      </c>
      <c r="D21" s="51"/>
      <c r="E21" s="51"/>
      <c r="F21" s="131"/>
      <c r="G21" s="49"/>
      <c r="H21" s="52"/>
      <c r="I21" s="131"/>
      <c r="J21" s="6"/>
      <c r="K21" s="6"/>
      <c r="L21" s="6"/>
      <c r="M21" s="6"/>
    </row>
    <row r="22" spans="1:14" ht="13.8" thickTop="1" x14ac:dyDescent="0.25">
      <c r="A22" s="104"/>
      <c r="B22" s="108"/>
      <c r="C22" s="140"/>
      <c r="D22" s="51"/>
      <c r="E22" s="51"/>
      <c r="F22" s="131"/>
      <c r="G22" s="49"/>
      <c r="H22" s="62" t="s">
        <v>63</v>
      </c>
      <c r="I22" s="108"/>
      <c r="J22" s="6"/>
      <c r="K22" s="6"/>
      <c r="L22" s="6"/>
      <c r="M22" s="6"/>
    </row>
    <row r="23" spans="1:14" x14ac:dyDescent="0.25">
      <c r="A23" s="49"/>
      <c r="B23" s="132"/>
      <c r="C23" s="137"/>
      <c r="D23" s="51"/>
      <c r="E23" s="51"/>
      <c r="F23" s="131"/>
      <c r="G23" s="49"/>
      <c r="H23" s="58" t="s">
        <v>64</v>
      </c>
      <c r="I23" s="108">
        <v>12000</v>
      </c>
      <c r="J23" s="61"/>
      <c r="K23" s="6"/>
      <c r="L23" s="6"/>
      <c r="M23" s="6"/>
    </row>
    <row r="24" spans="1:14" x14ac:dyDescent="0.25">
      <c r="A24" s="49"/>
      <c r="B24" s="131"/>
      <c r="C24" s="139"/>
      <c r="D24" s="51"/>
      <c r="E24" s="51"/>
      <c r="F24" s="131"/>
      <c r="G24" s="49"/>
      <c r="H24" s="52" t="s">
        <v>65</v>
      </c>
      <c r="I24" s="133">
        <v>312</v>
      </c>
      <c r="J24" s="6"/>
      <c r="K24" s="6"/>
      <c r="L24" s="6"/>
      <c r="M24" s="6"/>
    </row>
    <row r="25" spans="1:14" x14ac:dyDescent="0.25">
      <c r="A25" s="49"/>
      <c r="B25" s="131"/>
      <c r="C25" s="139"/>
      <c r="D25" s="51"/>
      <c r="E25" s="51"/>
      <c r="F25" s="132"/>
      <c r="G25" s="49"/>
      <c r="H25" s="56" t="s">
        <v>66</v>
      </c>
      <c r="I25" s="149">
        <f>SUM(I23:I24)</f>
        <v>12312</v>
      </c>
      <c r="J25" s="6"/>
      <c r="K25" s="6"/>
      <c r="L25" s="6"/>
      <c r="M25" s="6"/>
    </row>
    <row r="26" spans="1:14" x14ac:dyDescent="0.25">
      <c r="A26" s="49"/>
      <c r="B26" s="131"/>
      <c r="C26" s="139"/>
      <c r="D26" s="51"/>
      <c r="E26" s="1"/>
      <c r="F26" s="135"/>
      <c r="G26" s="49"/>
      <c r="H26" s="52"/>
      <c r="I26" s="108"/>
      <c r="J26" s="6"/>
      <c r="K26" s="6"/>
      <c r="L26" s="6"/>
      <c r="M26" s="6"/>
    </row>
    <row r="27" spans="1:14" ht="26.4" thickBot="1" x14ac:dyDescent="0.3">
      <c r="A27" s="7"/>
      <c r="B27" s="135"/>
      <c r="C27" s="145"/>
      <c r="D27" s="1"/>
      <c r="E27" s="6"/>
      <c r="F27" s="111"/>
      <c r="G27" s="6"/>
      <c r="H27" s="59" t="s">
        <v>149</v>
      </c>
      <c r="I27" s="148">
        <f>SUM(I20+I25)</f>
        <v>16342</v>
      </c>
      <c r="J27" s="49"/>
      <c r="K27" s="6"/>
      <c r="L27" s="6"/>
      <c r="M27" s="6"/>
      <c r="N27" s="6"/>
    </row>
    <row r="28" spans="1:14" ht="13.8" thickTop="1" x14ac:dyDescent="0.25">
      <c r="A28" s="6"/>
      <c r="B28" s="111"/>
      <c r="C28" s="146"/>
      <c r="D28" s="6"/>
      <c r="E28" s="6"/>
      <c r="F28" s="111"/>
      <c r="G28" s="6"/>
      <c r="H28" s="6"/>
      <c r="I28" s="111"/>
      <c r="J28" s="6"/>
      <c r="K28" s="6"/>
      <c r="L28" s="6"/>
      <c r="M28" s="6"/>
      <c r="N28" s="6"/>
    </row>
    <row r="29" spans="1:14" x14ac:dyDescent="0.25">
      <c r="A29" s="6"/>
      <c r="B29" s="111"/>
      <c r="C29" s="146"/>
      <c r="D29" s="6"/>
      <c r="G29" s="6"/>
      <c r="H29" s="6"/>
      <c r="I29" s="111"/>
      <c r="J29" s="6"/>
      <c r="K29" s="6"/>
      <c r="L29" s="6"/>
      <c r="M29" s="6"/>
      <c r="N29" s="6"/>
    </row>
    <row r="30" spans="1:14" x14ac:dyDescent="0.25">
      <c r="H30" s="6"/>
      <c r="I30" s="111"/>
      <c r="J30" s="6"/>
    </row>
  </sheetData>
  <customSheetViews>
    <customSheetView guid="{C4940F94-6954-4CD4-9223-1EC743D63FDD}">
      <selection activeCell="I37" sqref="I37"/>
    </customSheetView>
  </customSheetViews>
  <mergeCells count="10">
    <mergeCell ref="A1:J1"/>
    <mergeCell ref="A4:C4"/>
    <mergeCell ref="A5:C5"/>
    <mergeCell ref="A6:C6"/>
    <mergeCell ref="H4:J4"/>
    <mergeCell ref="H5:J5"/>
    <mergeCell ref="H6:J6"/>
    <mergeCell ref="E4:F4"/>
    <mergeCell ref="E5:F5"/>
    <mergeCell ref="E6:F6"/>
  </mergeCells>
  <phoneticPr fontId="0" type="noConversion"/>
  <pageMargins left="0.75" right="0.75" top="1" bottom="1" header="0.5" footer="0.5"/>
  <pageSetup orientation="portrait" r:id="rId1"/>
  <headerFooter alignWithMargins="0"/>
  <legacy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157"/>
  <sheetViews>
    <sheetView zoomScaleNormal="100" workbookViewId="0">
      <selection activeCell="H20" sqref="H20"/>
    </sheetView>
  </sheetViews>
  <sheetFormatPr defaultRowHeight="13.2" x14ac:dyDescent="0.25"/>
  <cols>
    <col min="1" max="1" width="13.88671875" style="90" customWidth="1"/>
    <col min="2" max="2" width="51.88671875" customWidth="1"/>
    <col min="3" max="3" width="11.44140625" customWidth="1"/>
    <col min="4" max="4" width="12.109375" customWidth="1"/>
    <col min="7" max="7" width="11.88671875" bestFit="1" customWidth="1"/>
  </cols>
  <sheetData>
    <row r="1" spans="1:9" ht="56.25" customHeight="1" x14ac:dyDescent="0.25">
      <c r="A1" s="186" t="s">
        <v>169</v>
      </c>
      <c r="B1" s="186"/>
      <c r="C1" s="186"/>
      <c r="D1" s="186"/>
    </row>
    <row r="2" spans="1:9" ht="56.25" customHeight="1" x14ac:dyDescent="0.25">
      <c r="A2" s="186" t="s">
        <v>152</v>
      </c>
      <c r="B2" s="186"/>
      <c r="C2" s="186"/>
      <c r="D2" s="186"/>
    </row>
    <row r="3" spans="1:9" ht="30" customHeight="1" x14ac:dyDescent="0.35">
      <c r="A3" s="177" t="s">
        <v>12</v>
      </c>
      <c r="B3" s="177"/>
      <c r="C3" s="177"/>
      <c r="D3" s="177"/>
      <c r="F3" s="6"/>
      <c r="I3" s="7"/>
    </row>
    <row r="4" spans="1:9" ht="14.4" thickBot="1" x14ac:dyDescent="0.3">
      <c r="A4" s="84" t="s">
        <v>13</v>
      </c>
      <c r="B4" s="64" t="s">
        <v>23</v>
      </c>
      <c r="C4" s="64" t="s">
        <v>14</v>
      </c>
      <c r="D4" s="65" t="s">
        <v>15</v>
      </c>
    </row>
    <row r="5" spans="1:9" ht="13.8" thickTop="1" x14ac:dyDescent="0.25">
      <c r="A5" s="85"/>
      <c r="B5" s="81"/>
      <c r="C5" s="114"/>
      <c r="D5" s="106"/>
    </row>
    <row r="6" spans="1:9" x14ac:dyDescent="0.25">
      <c r="A6" s="86"/>
      <c r="B6" s="83"/>
      <c r="C6" s="114"/>
      <c r="D6" s="106"/>
    </row>
    <row r="7" spans="1:9" x14ac:dyDescent="0.25">
      <c r="A7" s="85"/>
      <c r="B7" s="78"/>
      <c r="C7" s="115"/>
      <c r="D7" s="107"/>
    </row>
    <row r="8" spans="1:9" x14ac:dyDescent="0.25">
      <c r="A8" s="87"/>
      <c r="B8" s="79"/>
      <c r="C8" s="116"/>
      <c r="D8" s="108"/>
    </row>
    <row r="9" spans="1:9" x14ac:dyDescent="0.25">
      <c r="A9" s="87"/>
      <c r="B9" s="79"/>
      <c r="C9" s="117"/>
      <c r="D9" s="108"/>
    </row>
    <row r="10" spans="1:9" x14ac:dyDescent="0.25">
      <c r="A10" s="87"/>
      <c r="B10" s="79"/>
      <c r="C10" s="117"/>
      <c r="D10" s="108"/>
    </row>
    <row r="11" spans="1:9" x14ac:dyDescent="0.25">
      <c r="A11" s="87"/>
      <c r="B11" s="79"/>
      <c r="C11" s="117"/>
      <c r="D11" s="108"/>
    </row>
    <row r="12" spans="1:9" x14ac:dyDescent="0.25">
      <c r="A12" s="87"/>
      <c r="B12" s="79"/>
      <c r="C12" s="117"/>
      <c r="D12" s="108"/>
    </row>
    <row r="13" spans="1:9" x14ac:dyDescent="0.25">
      <c r="A13" s="87"/>
      <c r="B13" s="79"/>
      <c r="C13" s="117"/>
      <c r="D13" s="108"/>
    </row>
    <row r="14" spans="1:9" x14ac:dyDescent="0.25">
      <c r="A14" s="87"/>
      <c r="B14" s="79"/>
      <c r="C14" s="117"/>
      <c r="D14" s="108"/>
    </row>
    <row r="15" spans="1:9" x14ac:dyDescent="0.25">
      <c r="A15" s="87"/>
      <c r="B15" s="79"/>
      <c r="C15" s="117"/>
      <c r="D15" s="108"/>
      <c r="H15" s="66"/>
    </row>
    <row r="16" spans="1:9" x14ac:dyDescent="0.25">
      <c r="A16" s="87"/>
      <c r="B16" s="79"/>
      <c r="C16" s="117"/>
      <c r="D16" s="108"/>
    </row>
    <row r="17" spans="1:4" x14ac:dyDescent="0.25">
      <c r="A17" s="87"/>
      <c r="B17" s="79"/>
      <c r="C17" s="117"/>
      <c r="D17" s="108"/>
    </row>
    <row r="18" spans="1:4" x14ac:dyDescent="0.25">
      <c r="A18" s="87"/>
      <c r="B18" s="79"/>
      <c r="C18" s="117"/>
      <c r="D18" s="108"/>
    </row>
    <row r="19" spans="1:4" x14ac:dyDescent="0.25">
      <c r="A19" s="87"/>
      <c r="B19" s="79"/>
      <c r="C19" s="117"/>
      <c r="D19" s="108"/>
    </row>
    <row r="20" spans="1:4" x14ac:dyDescent="0.25">
      <c r="A20" s="87"/>
      <c r="B20" s="79"/>
      <c r="C20" s="117"/>
      <c r="D20" s="108"/>
    </row>
    <row r="21" spans="1:4" x14ac:dyDescent="0.25">
      <c r="A21" s="87"/>
      <c r="B21" s="79"/>
      <c r="C21" s="117"/>
      <c r="D21" s="108"/>
    </row>
    <row r="22" spans="1:4" x14ac:dyDescent="0.25">
      <c r="A22" s="87"/>
      <c r="B22" s="79"/>
      <c r="C22" s="117"/>
      <c r="D22" s="108"/>
    </row>
    <row r="23" spans="1:4" x14ac:dyDescent="0.25">
      <c r="A23" s="87"/>
      <c r="B23" s="79"/>
      <c r="C23" s="117"/>
      <c r="D23" s="108"/>
    </row>
    <row r="24" spans="1:4" x14ac:dyDescent="0.25">
      <c r="A24" s="87"/>
      <c r="B24" s="79"/>
      <c r="C24" s="117"/>
      <c r="D24" s="108"/>
    </row>
    <row r="25" spans="1:4" x14ac:dyDescent="0.25">
      <c r="A25" s="87"/>
      <c r="B25" s="79"/>
      <c r="C25" s="117"/>
      <c r="D25" s="108"/>
    </row>
    <row r="26" spans="1:4" x14ac:dyDescent="0.25">
      <c r="A26" s="87"/>
      <c r="B26" s="79"/>
      <c r="C26" s="117"/>
      <c r="D26" s="108"/>
    </row>
    <row r="27" spans="1:4" x14ac:dyDescent="0.25">
      <c r="A27" s="87"/>
      <c r="B27" s="79"/>
      <c r="C27" s="117"/>
      <c r="D27" s="108"/>
    </row>
    <row r="28" spans="1:4" x14ac:dyDescent="0.25">
      <c r="A28" s="87"/>
      <c r="B28" s="79"/>
      <c r="C28" s="117"/>
      <c r="D28" s="108"/>
    </row>
    <row r="29" spans="1:4" x14ac:dyDescent="0.25">
      <c r="A29" s="87"/>
      <c r="B29" s="79"/>
      <c r="C29" s="117"/>
      <c r="D29" s="108"/>
    </row>
    <row r="30" spans="1:4" x14ac:dyDescent="0.25">
      <c r="A30" s="87"/>
      <c r="B30" s="79"/>
      <c r="C30" s="117"/>
      <c r="D30" s="108"/>
    </row>
    <row r="31" spans="1:4" x14ac:dyDescent="0.25">
      <c r="A31" s="87"/>
      <c r="B31" s="79"/>
      <c r="C31" s="117"/>
      <c r="D31" s="108"/>
    </row>
    <row r="32" spans="1:4" x14ac:dyDescent="0.25">
      <c r="A32" s="87"/>
      <c r="B32" s="79"/>
      <c r="C32" s="117"/>
      <c r="D32" s="108"/>
    </row>
    <row r="33" spans="1:4" x14ac:dyDescent="0.25">
      <c r="A33" s="87"/>
      <c r="B33" s="79"/>
      <c r="C33" s="117"/>
      <c r="D33" s="108"/>
    </row>
    <row r="34" spans="1:4" x14ac:dyDescent="0.25">
      <c r="A34" s="87"/>
      <c r="B34" s="79"/>
      <c r="C34" s="117"/>
      <c r="D34" s="108"/>
    </row>
    <row r="35" spans="1:4" x14ac:dyDescent="0.25">
      <c r="A35" s="87"/>
      <c r="B35" s="79"/>
      <c r="C35" s="117"/>
      <c r="D35" s="108"/>
    </row>
    <row r="36" spans="1:4" x14ac:dyDescent="0.25">
      <c r="A36" s="87"/>
      <c r="B36" s="79"/>
      <c r="C36" s="117"/>
      <c r="D36" s="108"/>
    </row>
    <row r="37" spans="1:4" x14ac:dyDescent="0.25">
      <c r="A37" s="88"/>
      <c r="B37" s="80"/>
      <c r="C37" s="150">
        <f>SUM(C5:C36)</f>
        <v>0</v>
      </c>
      <c r="D37" s="151">
        <f>SUM(D5:D36)</f>
        <v>0</v>
      </c>
    </row>
    <row r="38" spans="1:4" ht="13.8" x14ac:dyDescent="0.3">
      <c r="A38" s="89"/>
      <c r="B38" s="9"/>
      <c r="C38" s="9"/>
      <c r="D38" s="9"/>
    </row>
    <row r="39" spans="1:4" x14ac:dyDescent="0.25">
      <c r="B39" s="6"/>
      <c r="C39" s="6"/>
      <c r="D39" s="6"/>
    </row>
    <row r="40" spans="1:4" x14ac:dyDescent="0.25">
      <c r="A40" s="91"/>
      <c r="B40" s="6"/>
      <c r="C40" s="6"/>
      <c r="D40" s="6"/>
    </row>
    <row r="41" spans="1:4" x14ac:dyDescent="0.25">
      <c r="A41" s="91"/>
      <c r="B41" s="6"/>
      <c r="C41" s="6"/>
      <c r="D41" s="6"/>
    </row>
    <row r="42" spans="1:4" x14ac:dyDescent="0.25">
      <c r="A42" s="91"/>
      <c r="B42" s="6"/>
      <c r="C42" s="6"/>
      <c r="D42" s="6"/>
    </row>
    <row r="43" spans="1:4" x14ac:dyDescent="0.25">
      <c r="A43" s="91"/>
      <c r="B43" s="6"/>
      <c r="C43" s="6"/>
      <c r="D43" s="6"/>
    </row>
    <row r="44" spans="1:4" x14ac:dyDescent="0.25">
      <c r="A44" s="91"/>
      <c r="B44" s="6"/>
      <c r="C44" s="6"/>
      <c r="D44" s="6"/>
    </row>
    <row r="45" spans="1:4" x14ac:dyDescent="0.25">
      <c r="A45" s="91"/>
      <c r="B45" s="6"/>
      <c r="C45" s="6"/>
      <c r="D45" s="6"/>
    </row>
    <row r="46" spans="1:4" x14ac:dyDescent="0.25">
      <c r="A46" s="91"/>
      <c r="B46" s="6"/>
      <c r="C46" s="6"/>
      <c r="D46" s="6"/>
    </row>
    <row r="47" spans="1:4" x14ac:dyDescent="0.25">
      <c r="A47" s="91"/>
      <c r="B47" s="6"/>
      <c r="C47" s="6"/>
      <c r="D47" s="6"/>
    </row>
    <row r="48" spans="1:4" x14ac:dyDescent="0.25">
      <c r="A48" s="91"/>
      <c r="B48" s="6"/>
      <c r="C48" s="6"/>
      <c r="D48" s="6"/>
    </row>
    <row r="49" spans="1:4" x14ac:dyDescent="0.25">
      <c r="A49" s="91"/>
      <c r="B49" s="6"/>
      <c r="C49" s="6"/>
      <c r="D49" s="6"/>
    </row>
    <row r="50" spans="1:4" x14ac:dyDescent="0.25">
      <c r="A50" s="91"/>
      <c r="B50" s="6"/>
      <c r="C50" s="6"/>
      <c r="D50" s="6"/>
    </row>
    <row r="51" spans="1:4" x14ac:dyDescent="0.25">
      <c r="A51" s="91"/>
      <c r="B51" s="6"/>
      <c r="C51" s="6"/>
      <c r="D51" s="6"/>
    </row>
    <row r="52" spans="1:4" x14ac:dyDescent="0.25">
      <c r="A52" s="91"/>
      <c r="B52" s="6"/>
      <c r="C52" s="6"/>
      <c r="D52" s="6"/>
    </row>
    <row r="53" spans="1:4" x14ac:dyDescent="0.25">
      <c r="A53" s="91"/>
      <c r="B53" s="6"/>
      <c r="C53" s="6"/>
      <c r="D53" s="6"/>
    </row>
    <row r="54" spans="1:4" x14ac:dyDescent="0.25">
      <c r="A54" s="91"/>
      <c r="B54" s="6"/>
      <c r="C54" s="6"/>
      <c r="D54" s="6"/>
    </row>
    <row r="55" spans="1:4" x14ac:dyDescent="0.25">
      <c r="A55" s="91"/>
      <c r="B55" s="6"/>
      <c r="C55" s="6"/>
      <c r="D55" s="6"/>
    </row>
    <row r="56" spans="1:4" x14ac:dyDescent="0.25">
      <c r="A56" s="91"/>
      <c r="B56" s="6"/>
      <c r="C56" s="6"/>
      <c r="D56" s="6"/>
    </row>
    <row r="57" spans="1:4" x14ac:dyDescent="0.25">
      <c r="A57" s="91"/>
      <c r="B57" s="6"/>
      <c r="C57" s="6"/>
      <c r="D57" s="6"/>
    </row>
    <row r="58" spans="1:4" x14ac:dyDescent="0.25">
      <c r="A58" s="91"/>
      <c r="B58" s="6"/>
      <c r="C58" s="6"/>
      <c r="D58" s="6"/>
    </row>
    <row r="59" spans="1:4" x14ac:dyDescent="0.25">
      <c r="A59" s="91"/>
      <c r="B59" s="6"/>
      <c r="C59" s="6"/>
      <c r="D59" s="6"/>
    </row>
    <row r="60" spans="1:4" x14ac:dyDescent="0.25">
      <c r="A60" s="91"/>
      <c r="B60" s="6"/>
      <c r="C60" s="6"/>
      <c r="D60" s="6"/>
    </row>
    <row r="61" spans="1:4" x14ac:dyDescent="0.25">
      <c r="A61" s="91"/>
      <c r="B61" s="6"/>
      <c r="C61" s="6"/>
      <c r="D61" s="6"/>
    </row>
    <row r="62" spans="1:4" x14ac:dyDescent="0.25">
      <c r="A62" s="91"/>
      <c r="B62" s="6"/>
      <c r="C62" s="6"/>
      <c r="D62" s="6"/>
    </row>
    <row r="63" spans="1:4" x14ac:dyDescent="0.25">
      <c r="A63" s="91"/>
      <c r="B63" s="6"/>
      <c r="C63" s="6"/>
      <c r="D63" s="6"/>
    </row>
    <row r="64" spans="1:4" x14ac:dyDescent="0.25">
      <c r="A64" s="91"/>
      <c r="B64" s="6"/>
      <c r="C64" s="6"/>
      <c r="D64" s="6"/>
    </row>
    <row r="65" spans="1:4" x14ac:dyDescent="0.25">
      <c r="A65" s="91"/>
      <c r="B65" s="6"/>
      <c r="C65" s="6"/>
      <c r="D65" s="6"/>
    </row>
    <row r="66" spans="1:4" x14ac:dyDescent="0.25">
      <c r="A66" s="91"/>
      <c r="B66" s="6"/>
      <c r="C66" s="6"/>
      <c r="D66" s="6"/>
    </row>
    <row r="67" spans="1:4" x14ac:dyDescent="0.25">
      <c r="A67" s="91"/>
      <c r="B67" s="6"/>
      <c r="C67" s="6"/>
      <c r="D67" s="6"/>
    </row>
    <row r="68" spans="1:4" x14ac:dyDescent="0.25">
      <c r="A68" s="91"/>
      <c r="B68" s="6"/>
      <c r="C68" s="6"/>
      <c r="D68" s="6"/>
    </row>
    <row r="69" spans="1:4" x14ac:dyDescent="0.25">
      <c r="A69" s="91"/>
      <c r="B69" s="6"/>
      <c r="C69" s="6"/>
      <c r="D69" s="6"/>
    </row>
    <row r="70" spans="1:4" x14ac:dyDescent="0.25">
      <c r="A70" s="91"/>
      <c r="B70" s="6"/>
      <c r="C70" s="6"/>
      <c r="D70" s="6"/>
    </row>
    <row r="71" spans="1:4" x14ac:dyDescent="0.25">
      <c r="A71" s="91"/>
      <c r="B71" s="6"/>
      <c r="C71" s="6"/>
      <c r="D71" s="6"/>
    </row>
    <row r="72" spans="1:4" x14ac:dyDescent="0.25">
      <c r="A72" s="91"/>
      <c r="B72" s="6"/>
      <c r="C72" s="6"/>
      <c r="D72" s="6"/>
    </row>
    <row r="73" spans="1:4" x14ac:dyDescent="0.25">
      <c r="A73" s="91"/>
      <c r="B73" s="6"/>
      <c r="C73" s="6"/>
      <c r="D73" s="6"/>
    </row>
    <row r="74" spans="1:4" x14ac:dyDescent="0.25">
      <c r="A74" s="91"/>
      <c r="B74" s="6"/>
      <c r="C74" s="6"/>
      <c r="D74" s="6"/>
    </row>
    <row r="75" spans="1:4" x14ac:dyDescent="0.25">
      <c r="A75" s="91"/>
      <c r="B75" s="6"/>
      <c r="C75" s="6"/>
      <c r="D75" s="6"/>
    </row>
    <row r="76" spans="1:4" x14ac:dyDescent="0.25">
      <c r="A76" s="91"/>
      <c r="B76" s="6"/>
      <c r="C76" s="6"/>
      <c r="D76" s="6"/>
    </row>
    <row r="77" spans="1:4" x14ac:dyDescent="0.25">
      <c r="A77" s="91"/>
      <c r="B77" s="6"/>
      <c r="C77" s="6"/>
      <c r="D77" s="6"/>
    </row>
    <row r="78" spans="1:4" x14ac:dyDescent="0.25">
      <c r="A78" s="91"/>
      <c r="B78" s="6"/>
      <c r="C78" s="6"/>
      <c r="D78" s="6"/>
    </row>
    <row r="79" spans="1:4" x14ac:dyDescent="0.25">
      <c r="A79" s="91"/>
      <c r="B79" s="6"/>
      <c r="C79" s="6"/>
      <c r="D79" s="6"/>
    </row>
    <row r="80" spans="1:4" x14ac:dyDescent="0.25">
      <c r="A80" s="91"/>
      <c r="B80" s="6"/>
      <c r="C80" s="6"/>
      <c r="D80" s="6"/>
    </row>
    <row r="81" spans="1:4" x14ac:dyDescent="0.25">
      <c r="A81" s="91"/>
      <c r="B81" s="6"/>
      <c r="C81" s="6"/>
      <c r="D81" s="6"/>
    </row>
    <row r="82" spans="1:4" x14ac:dyDescent="0.25">
      <c r="A82" s="91"/>
      <c r="B82" s="6"/>
      <c r="C82" s="6"/>
      <c r="D82" s="6"/>
    </row>
    <row r="83" spans="1:4" x14ac:dyDescent="0.25">
      <c r="A83" s="91"/>
      <c r="B83" s="6"/>
      <c r="C83" s="6"/>
      <c r="D83" s="6"/>
    </row>
    <row r="84" spans="1:4" x14ac:dyDescent="0.25">
      <c r="A84" s="91"/>
      <c r="B84" s="6"/>
      <c r="C84" s="6"/>
      <c r="D84" s="6"/>
    </row>
    <row r="85" spans="1:4" x14ac:dyDescent="0.25">
      <c r="A85" s="91"/>
      <c r="B85" s="6"/>
      <c r="C85" s="6"/>
      <c r="D85" s="6"/>
    </row>
    <row r="86" spans="1:4" x14ac:dyDescent="0.25">
      <c r="A86" s="91"/>
      <c r="B86" s="6"/>
      <c r="C86" s="6"/>
      <c r="D86" s="6"/>
    </row>
    <row r="87" spans="1:4" x14ac:dyDescent="0.25">
      <c r="A87" s="91"/>
      <c r="B87" s="6"/>
      <c r="C87" s="6"/>
      <c r="D87" s="6"/>
    </row>
    <row r="88" spans="1:4" x14ac:dyDescent="0.25">
      <c r="A88" s="91"/>
      <c r="B88" s="6"/>
      <c r="C88" s="6"/>
      <c r="D88" s="6"/>
    </row>
    <row r="89" spans="1:4" x14ac:dyDescent="0.25">
      <c r="A89" s="91"/>
      <c r="B89" s="6"/>
      <c r="C89" s="6"/>
      <c r="D89" s="6"/>
    </row>
    <row r="90" spans="1:4" x14ac:dyDescent="0.25">
      <c r="A90" s="91"/>
      <c r="B90" s="6"/>
      <c r="C90" s="6"/>
      <c r="D90" s="6"/>
    </row>
    <row r="91" spans="1:4" x14ac:dyDescent="0.25">
      <c r="A91" s="91"/>
      <c r="B91" s="6"/>
      <c r="C91" s="6"/>
      <c r="D91" s="6"/>
    </row>
    <row r="92" spans="1:4" x14ac:dyDescent="0.25">
      <c r="A92" s="91"/>
      <c r="B92" s="6"/>
      <c r="C92" s="6"/>
      <c r="D92" s="6"/>
    </row>
    <row r="93" spans="1:4" x14ac:dyDescent="0.25">
      <c r="A93" s="91"/>
      <c r="B93" s="6"/>
      <c r="C93" s="6"/>
      <c r="D93" s="6"/>
    </row>
    <row r="94" spans="1:4" x14ac:dyDescent="0.25">
      <c r="A94" s="91"/>
      <c r="B94" s="6"/>
      <c r="C94" s="6"/>
      <c r="D94" s="6"/>
    </row>
    <row r="95" spans="1:4" x14ac:dyDescent="0.25">
      <c r="A95" s="91"/>
      <c r="B95" s="6"/>
      <c r="C95" s="6"/>
      <c r="D95" s="6"/>
    </row>
    <row r="96" spans="1:4" x14ac:dyDescent="0.25">
      <c r="A96" s="91"/>
      <c r="B96" s="6"/>
      <c r="C96" s="6"/>
      <c r="D96" s="6"/>
    </row>
    <row r="97" spans="1:4" x14ac:dyDescent="0.25">
      <c r="A97" s="91"/>
      <c r="B97" s="6"/>
      <c r="C97" s="6"/>
      <c r="D97" s="6"/>
    </row>
    <row r="98" spans="1:4" x14ac:dyDescent="0.25">
      <c r="A98" s="91"/>
      <c r="B98" s="6"/>
      <c r="C98" s="6"/>
      <c r="D98" s="6"/>
    </row>
    <row r="99" spans="1:4" x14ac:dyDescent="0.25">
      <c r="A99" s="91"/>
      <c r="B99" s="6"/>
      <c r="C99" s="6"/>
      <c r="D99" s="6"/>
    </row>
    <row r="100" spans="1:4" x14ac:dyDescent="0.25">
      <c r="A100" s="91"/>
      <c r="B100" s="6"/>
      <c r="C100" s="6"/>
      <c r="D100" s="6"/>
    </row>
    <row r="101" spans="1:4" x14ac:dyDescent="0.25">
      <c r="A101" s="91"/>
      <c r="B101" s="6"/>
      <c r="C101" s="6"/>
      <c r="D101" s="6"/>
    </row>
    <row r="102" spans="1:4" x14ac:dyDescent="0.25">
      <c r="A102" s="91"/>
      <c r="B102" s="6"/>
      <c r="C102" s="6"/>
      <c r="D102" s="6"/>
    </row>
    <row r="103" spans="1:4" x14ac:dyDescent="0.25">
      <c r="A103" s="91"/>
      <c r="B103" s="6"/>
      <c r="C103" s="6"/>
      <c r="D103" s="6"/>
    </row>
    <row r="104" spans="1:4" x14ac:dyDescent="0.25">
      <c r="A104" s="91"/>
      <c r="B104" s="6"/>
      <c r="C104" s="6"/>
      <c r="D104" s="6"/>
    </row>
    <row r="105" spans="1:4" x14ac:dyDescent="0.25">
      <c r="A105" s="91"/>
      <c r="B105" s="6"/>
      <c r="C105" s="6"/>
      <c r="D105" s="6"/>
    </row>
    <row r="106" spans="1:4" x14ac:dyDescent="0.25">
      <c r="A106" s="91"/>
      <c r="B106" s="6"/>
      <c r="C106" s="6"/>
      <c r="D106" s="6"/>
    </row>
    <row r="107" spans="1:4" x14ac:dyDescent="0.25">
      <c r="A107" s="91"/>
      <c r="B107" s="6"/>
      <c r="C107" s="6"/>
      <c r="D107" s="6"/>
    </row>
    <row r="108" spans="1:4" x14ac:dyDescent="0.25">
      <c r="A108" s="91"/>
      <c r="B108" s="6"/>
      <c r="C108" s="6"/>
      <c r="D108" s="6"/>
    </row>
    <row r="109" spans="1:4" x14ac:dyDescent="0.25">
      <c r="A109" s="91"/>
      <c r="B109" s="6"/>
      <c r="C109" s="6"/>
      <c r="D109" s="6"/>
    </row>
    <row r="110" spans="1:4" x14ac:dyDescent="0.25">
      <c r="A110" s="91"/>
      <c r="B110" s="6"/>
      <c r="C110" s="6"/>
      <c r="D110" s="6"/>
    </row>
    <row r="111" spans="1:4" x14ac:dyDescent="0.25">
      <c r="A111" s="91"/>
      <c r="B111" s="6"/>
      <c r="C111" s="6"/>
      <c r="D111" s="6"/>
    </row>
    <row r="112" spans="1:4" x14ac:dyDescent="0.25">
      <c r="A112" s="91"/>
      <c r="B112" s="6"/>
      <c r="C112" s="6"/>
      <c r="D112" s="6"/>
    </row>
    <row r="113" spans="1:4" x14ac:dyDescent="0.25">
      <c r="A113" s="91"/>
      <c r="B113" s="6"/>
      <c r="C113" s="6"/>
      <c r="D113" s="6"/>
    </row>
    <row r="114" spans="1:4" x14ac:dyDescent="0.25">
      <c r="A114" s="91"/>
      <c r="B114" s="6"/>
      <c r="C114" s="6"/>
      <c r="D114" s="6"/>
    </row>
    <row r="115" spans="1:4" x14ac:dyDescent="0.25">
      <c r="A115" s="91"/>
      <c r="B115" s="6"/>
      <c r="C115" s="6"/>
      <c r="D115" s="6"/>
    </row>
    <row r="116" spans="1:4" x14ac:dyDescent="0.25">
      <c r="A116" s="91"/>
      <c r="B116" s="6"/>
      <c r="C116" s="6"/>
      <c r="D116" s="6"/>
    </row>
    <row r="117" spans="1:4" x14ac:dyDescent="0.25">
      <c r="A117" s="91"/>
      <c r="B117" s="6"/>
      <c r="C117" s="6"/>
      <c r="D117" s="6"/>
    </row>
    <row r="118" spans="1:4" x14ac:dyDescent="0.25">
      <c r="A118" s="91"/>
      <c r="B118" s="6"/>
      <c r="C118" s="6"/>
      <c r="D118" s="6"/>
    </row>
    <row r="119" spans="1:4" x14ac:dyDescent="0.25">
      <c r="A119" s="91"/>
      <c r="B119" s="6"/>
      <c r="C119" s="6"/>
      <c r="D119" s="6"/>
    </row>
    <row r="120" spans="1:4" x14ac:dyDescent="0.25">
      <c r="A120" s="91"/>
      <c r="B120" s="6"/>
      <c r="C120" s="6"/>
      <c r="D120" s="6"/>
    </row>
    <row r="121" spans="1:4" x14ac:dyDescent="0.25">
      <c r="A121" s="91"/>
      <c r="B121" s="6"/>
      <c r="C121" s="6"/>
      <c r="D121" s="6"/>
    </row>
    <row r="122" spans="1:4" x14ac:dyDescent="0.25">
      <c r="A122" s="91"/>
      <c r="B122" s="6"/>
      <c r="C122" s="6"/>
      <c r="D122" s="6"/>
    </row>
    <row r="123" spans="1:4" x14ac:dyDescent="0.25">
      <c r="A123" s="91"/>
      <c r="B123" s="6"/>
      <c r="C123" s="6"/>
      <c r="D123" s="6"/>
    </row>
    <row r="124" spans="1:4" x14ac:dyDescent="0.25">
      <c r="A124" s="91"/>
      <c r="B124" s="6"/>
      <c r="C124" s="6"/>
      <c r="D124" s="6"/>
    </row>
    <row r="125" spans="1:4" x14ac:dyDescent="0.25">
      <c r="A125" s="91"/>
      <c r="B125" s="6"/>
      <c r="C125" s="6"/>
      <c r="D125" s="6"/>
    </row>
    <row r="126" spans="1:4" x14ac:dyDescent="0.25">
      <c r="A126" s="91"/>
      <c r="B126" s="6"/>
      <c r="C126" s="6"/>
      <c r="D126" s="6"/>
    </row>
    <row r="127" spans="1:4" x14ac:dyDescent="0.25">
      <c r="A127" s="91"/>
      <c r="B127" s="6"/>
      <c r="C127" s="6"/>
      <c r="D127" s="6"/>
    </row>
    <row r="128" spans="1:4" x14ac:dyDescent="0.25">
      <c r="A128" s="91"/>
      <c r="B128" s="6"/>
      <c r="C128" s="6"/>
      <c r="D128" s="6"/>
    </row>
    <row r="129" spans="1:4" x14ac:dyDescent="0.25">
      <c r="A129" s="91"/>
      <c r="B129" s="6"/>
      <c r="C129" s="6"/>
      <c r="D129" s="6"/>
    </row>
    <row r="130" spans="1:4" x14ac:dyDescent="0.25">
      <c r="A130" s="91"/>
      <c r="B130" s="6"/>
      <c r="C130" s="6"/>
      <c r="D130" s="6"/>
    </row>
    <row r="131" spans="1:4" x14ac:dyDescent="0.25">
      <c r="A131" s="91"/>
      <c r="B131" s="6"/>
      <c r="C131" s="6"/>
      <c r="D131" s="6"/>
    </row>
    <row r="132" spans="1:4" x14ac:dyDescent="0.25">
      <c r="A132" s="91"/>
      <c r="B132" s="6"/>
      <c r="C132" s="6"/>
      <c r="D132" s="6"/>
    </row>
    <row r="133" spans="1:4" x14ac:dyDescent="0.25">
      <c r="A133" s="91"/>
      <c r="B133" s="6"/>
      <c r="C133" s="6"/>
      <c r="D133" s="6"/>
    </row>
    <row r="134" spans="1:4" x14ac:dyDescent="0.25">
      <c r="A134" s="91"/>
      <c r="B134" s="6"/>
      <c r="C134" s="6"/>
      <c r="D134" s="6"/>
    </row>
    <row r="135" spans="1:4" x14ac:dyDescent="0.25">
      <c r="A135" s="91"/>
      <c r="B135" s="6"/>
      <c r="C135" s="6"/>
      <c r="D135" s="6"/>
    </row>
    <row r="136" spans="1:4" x14ac:dyDescent="0.25">
      <c r="A136" s="91"/>
      <c r="B136" s="6"/>
      <c r="C136" s="6"/>
      <c r="D136" s="6"/>
    </row>
    <row r="137" spans="1:4" x14ac:dyDescent="0.25">
      <c r="A137" s="91"/>
      <c r="B137" s="6"/>
      <c r="C137" s="6"/>
      <c r="D137" s="6"/>
    </row>
    <row r="138" spans="1:4" x14ac:dyDescent="0.25">
      <c r="A138" s="91"/>
      <c r="B138" s="6"/>
      <c r="C138" s="6"/>
      <c r="D138" s="6"/>
    </row>
    <row r="139" spans="1:4" x14ac:dyDescent="0.25">
      <c r="A139" s="91"/>
      <c r="B139" s="6"/>
      <c r="C139" s="6"/>
      <c r="D139" s="6"/>
    </row>
    <row r="140" spans="1:4" x14ac:dyDescent="0.25">
      <c r="A140" s="91"/>
      <c r="B140" s="6"/>
      <c r="C140" s="6"/>
      <c r="D140" s="6"/>
    </row>
    <row r="141" spans="1:4" x14ac:dyDescent="0.25">
      <c r="A141" s="91"/>
      <c r="B141" s="6"/>
      <c r="C141" s="6"/>
      <c r="D141" s="6"/>
    </row>
    <row r="142" spans="1:4" x14ac:dyDescent="0.25">
      <c r="A142" s="91"/>
      <c r="B142" s="6"/>
      <c r="C142" s="6"/>
      <c r="D142" s="6"/>
    </row>
    <row r="143" spans="1:4" x14ac:dyDescent="0.25">
      <c r="A143" s="91"/>
      <c r="B143" s="6"/>
      <c r="C143" s="6"/>
      <c r="D143" s="6"/>
    </row>
    <row r="144" spans="1:4" x14ac:dyDescent="0.25">
      <c r="A144" s="91"/>
      <c r="B144" s="6"/>
      <c r="C144" s="6"/>
      <c r="D144" s="6"/>
    </row>
    <row r="145" spans="1:4" x14ac:dyDescent="0.25">
      <c r="A145" s="91"/>
      <c r="B145" s="6"/>
      <c r="C145" s="6"/>
      <c r="D145" s="6"/>
    </row>
    <row r="146" spans="1:4" x14ac:dyDescent="0.25">
      <c r="A146" s="91"/>
      <c r="B146" s="6"/>
      <c r="C146" s="6"/>
      <c r="D146" s="6"/>
    </row>
    <row r="147" spans="1:4" x14ac:dyDescent="0.25">
      <c r="A147" s="91"/>
      <c r="B147" s="6"/>
      <c r="C147" s="6"/>
      <c r="D147" s="6"/>
    </row>
    <row r="148" spans="1:4" x14ac:dyDescent="0.25">
      <c r="A148" s="91"/>
      <c r="B148" s="6"/>
      <c r="C148" s="6"/>
      <c r="D148" s="6"/>
    </row>
    <row r="149" spans="1:4" x14ac:dyDescent="0.25">
      <c r="A149" s="91"/>
      <c r="B149" s="6"/>
      <c r="C149" s="6"/>
      <c r="D149" s="6"/>
    </row>
    <row r="150" spans="1:4" x14ac:dyDescent="0.25">
      <c r="A150" s="91"/>
      <c r="B150" s="6"/>
      <c r="C150" s="6"/>
      <c r="D150" s="6"/>
    </row>
    <row r="151" spans="1:4" x14ac:dyDescent="0.25">
      <c r="A151" s="91"/>
      <c r="B151" s="6"/>
      <c r="C151" s="6"/>
      <c r="D151" s="6"/>
    </row>
    <row r="152" spans="1:4" x14ac:dyDescent="0.25">
      <c r="A152" s="91"/>
      <c r="B152" s="6"/>
      <c r="C152" s="6"/>
      <c r="D152" s="6"/>
    </row>
    <row r="153" spans="1:4" x14ac:dyDescent="0.25">
      <c r="A153" s="91"/>
      <c r="B153" s="6"/>
      <c r="C153" s="6"/>
      <c r="D153" s="6"/>
    </row>
    <row r="154" spans="1:4" x14ac:dyDescent="0.25">
      <c r="A154" s="91"/>
      <c r="B154" s="6"/>
      <c r="C154" s="6"/>
      <c r="D154" s="6"/>
    </row>
    <row r="155" spans="1:4" x14ac:dyDescent="0.25">
      <c r="A155" s="91"/>
      <c r="B155" s="6"/>
      <c r="C155" s="6"/>
      <c r="D155" s="6"/>
    </row>
    <row r="156" spans="1:4" x14ac:dyDescent="0.25">
      <c r="A156" s="91"/>
      <c r="B156" s="6"/>
      <c r="C156" s="6"/>
      <c r="D156" s="6"/>
    </row>
    <row r="157" spans="1:4" x14ac:dyDescent="0.25">
      <c r="A157" s="91"/>
      <c r="B157" s="6"/>
      <c r="C157" s="6"/>
      <c r="D157" s="6"/>
    </row>
  </sheetData>
  <mergeCells count="3">
    <mergeCell ref="A1:D1"/>
    <mergeCell ref="A3:D3"/>
    <mergeCell ref="A2:D2"/>
  </mergeCells>
  <phoneticPr fontId="47" type="noConversion"/>
  <pageMargins left="0.5" right="0.5" top="1" bottom="1" header="0.5" footer="0.5"/>
  <pageSetup orientation="portrait" horizontalDpi="300" verticalDpi="300" r:id="rId1"/>
  <headerFooter alignWithMargins="0">
    <oddHeader>&amp;CJournal Entries</oddHeader>
  </headerFooter>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C157"/>
  <sheetViews>
    <sheetView zoomScaleNormal="100" workbookViewId="0">
      <selection sqref="A1:C1"/>
    </sheetView>
  </sheetViews>
  <sheetFormatPr defaultRowHeight="13.2" x14ac:dyDescent="0.25"/>
  <cols>
    <col min="1" max="1" width="51.88671875" customWidth="1"/>
    <col min="2" max="2" width="11.44140625" customWidth="1"/>
    <col min="3" max="3" width="12.109375" customWidth="1"/>
    <col min="6" max="6" width="11.88671875" bestFit="1" customWidth="1"/>
  </cols>
  <sheetData>
    <row r="1" spans="1:3" ht="41.25" customHeight="1" x14ac:dyDescent="0.25">
      <c r="A1" s="191" t="s">
        <v>154</v>
      </c>
      <c r="B1" s="191"/>
      <c r="C1" s="191"/>
    </row>
    <row r="2" spans="1:3" ht="53.25" customHeight="1" x14ac:dyDescent="0.25">
      <c r="A2" s="182" t="s">
        <v>155</v>
      </c>
      <c r="B2" s="183"/>
      <c r="C2" s="183"/>
    </row>
    <row r="3" spans="1:3" ht="15" x14ac:dyDescent="0.25">
      <c r="A3" s="156" t="s">
        <v>144</v>
      </c>
      <c r="B3" s="184" t="s">
        <v>92</v>
      </c>
      <c r="C3" s="185"/>
    </row>
    <row r="4" spans="1:3" ht="15.6" thickBot="1" x14ac:dyDescent="0.3">
      <c r="A4" s="48" t="s">
        <v>145</v>
      </c>
      <c r="B4" s="46" t="s">
        <v>14</v>
      </c>
      <c r="C4" s="47" t="s">
        <v>15</v>
      </c>
    </row>
    <row r="5" spans="1:3" ht="13.8" thickTop="1" x14ac:dyDescent="0.25">
      <c r="A5" s="125"/>
      <c r="B5" s="114"/>
      <c r="C5" s="106"/>
    </row>
    <row r="6" spans="1:3" x14ac:dyDescent="0.25">
      <c r="A6" s="126"/>
      <c r="B6" s="114"/>
      <c r="C6" s="106"/>
    </row>
    <row r="7" spans="1:3" x14ac:dyDescent="0.25">
      <c r="A7" s="127"/>
      <c r="B7" s="115"/>
      <c r="C7" s="107"/>
    </row>
    <row r="8" spans="1:3" x14ac:dyDescent="0.25">
      <c r="A8" s="128"/>
      <c r="B8" s="116"/>
      <c r="C8" s="108"/>
    </row>
    <row r="9" spans="1:3" x14ac:dyDescent="0.25">
      <c r="A9" s="128"/>
      <c r="B9" s="117"/>
      <c r="C9" s="108"/>
    </row>
    <row r="10" spans="1:3" x14ac:dyDescent="0.25">
      <c r="A10" s="128"/>
      <c r="B10" s="117"/>
      <c r="C10" s="108"/>
    </row>
    <row r="11" spans="1:3" x14ac:dyDescent="0.25">
      <c r="A11" s="128"/>
      <c r="B11" s="117"/>
      <c r="C11" s="108"/>
    </row>
    <row r="12" spans="1:3" x14ac:dyDescent="0.25">
      <c r="A12" s="128"/>
      <c r="B12" s="117"/>
      <c r="C12" s="108"/>
    </row>
    <row r="13" spans="1:3" x14ac:dyDescent="0.25">
      <c r="A13" s="128"/>
      <c r="B13" s="117"/>
      <c r="C13" s="108"/>
    </row>
    <row r="14" spans="1:3" x14ac:dyDescent="0.25">
      <c r="A14" s="128"/>
      <c r="B14" s="117"/>
      <c r="C14" s="108"/>
    </row>
    <row r="15" spans="1:3" x14ac:dyDescent="0.25">
      <c r="A15" s="128"/>
      <c r="B15" s="117"/>
      <c r="C15" s="108"/>
    </row>
    <row r="16" spans="1:3" x14ac:dyDescent="0.25">
      <c r="A16" s="128"/>
      <c r="B16" s="117"/>
      <c r="C16" s="108"/>
    </row>
    <row r="17" spans="1:3" x14ac:dyDescent="0.25">
      <c r="A17" s="128"/>
      <c r="B17" s="117"/>
      <c r="C17" s="108"/>
    </row>
    <row r="18" spans="1:3" x14ac:dyDescent="0.25">
      <c r="A18" s="128"/>
      <c r="B18" s="117"/>
      <c r="C18" s="108"/>
    </row>
    <row r="19" spans="1:3" x14ac:dyDescent="0.25">
      <c r="A19" s="128"/>
      <c r="B19" s="117"/>
      <c r="C19" s="108"/>
    </row>
    <row r="20" spans="1:3" x14ac:dyDescent="0.25">
      <c r="A20" s="128"/>
      <c r="B20" s="117"/>
      <c r="C20" s="108"/>
    </row>
    <row r="21" spans="1:3" x14ac:dyDescent="0.25">
      <c r="A21" s="128"/>
      <c r="B21" s="117"/>
      <c r="C21" s="108"/>
    </row>
    <row r="22" spans="1:3" x14ac:dyDescent="0.25">
      <c r="A22" s="128"/>
      <c r="B22" s="117"/>
      <c r="C22" s="108"/>
    </row>
    <row r="23" spans="1:3" x14ac:dyDescent="0.25">
      <c r="A23" s="128"/>
      <c r="B23" s="117"/>
      <c r="C23" s="108"/>
    </row>
    <row r="24" spans="1:3" x14ac:dyDescent="0.25">
      <c r="A24" s="128"/>
      <c r="B24" s="117"/>
      <c r="C24" s="108"/>
    </row>
    <row r="25" spans="1:3" x14ac:dyDescent="0.25">
      <c r="A25" s="128"/>
      <c r="B25" s="117"/>
      <c r="C25" s="108"/>
    </row>
    <row r="26" spans="1:3" x14ac:dyDescent="0.25">
      <c r="A26" s="128"/>
      <c r="B26" s="117"/>
      <c r="C26" s="108"/>
    </row>
    <row r="27" spans="1:3" x14ac:dyDescent="0.25">
      <c r="A27" s="128"/>
      <c r="B27" s="117"/>
      <c r="C27" s="108"/>
    </row>
    <row r="28" spans="1:3" x14ac:dyDescent="0.25">
      <c r="A28" s="128"/>
      <c r="B28" s="117"/>
      <c r="C28" s="108"/>
    </row>
    <row r="29" spans="1:3" x14ac:dyDescent="0.25">
      <c r="A29" s="128"/>
      <c r="B29" s="117"/>
      <c r="C29" s="108"/>
    </row>
    <row r="30" spans="1:3" x14ac:dyDescent="0.25">
      <c r="A30" s="128"/>
      <c r="B30" s="117"/>
      <c r="C30" s="108"/>
    </row>
    <row r="31" spans="1:3" x14ac:dyDescent="0.25">
      <c r="A31" s="128"/>
      <c r="B31" s="117"/>
      <c r="C31" s="108"/>
    </row>
    <row r="32" spans="1:3" x14ac:dyDescent="0.25">
      <c r="A32" s="128"/>
      <c r="B32" s="117"/>
      <c r="C32" s="108"/>
    </row>
    <row r="33" spans="1:3" x14ac:dyDescent="0.25">
      <c r="A33" s="128"/>
      <c r="B33" s="117"/>
      <c r="C33" s="108"/>
    </row>
    <row r="34" spans="1:3" x14ac:dyDescent="0.25">
      <c r="A34" s="128"/>
      <c r="B34" s="117"/>
      <c r="C34" s="108"/>
    </row>
    <row r="35" spans="1:3" x14ac:dyDescent="0.25">
      <c r="A35" s="128"/>
      <c r="B35" s="117"/>
      <c r="C35" s="108"/>
    </row>
    <row r="36" spans="1:3" x14ac:dyDescent="0.25">
      <c r="A36" s="128"/>
      <c r="B36" s="117"/>
      <c r="C36" s="108"/>
    </row>
    <row r="37" spans="1:3" x14ac:dyDescent="0.25">
      <c r="A37" s="80"/>
      <c r="B37" s="100">
        <f>SUM(B5:B36)</f>
        <v>0</v>
      </c>
      <c r="C37" s="100">
        <f>SUM(C5:C36)</f>
        <v>0</v>
      </c>
    </row>
    <row r="38" spans="1:3" ht="13.8" x14ac:dyDescent="0.3">
      <c r="A38" s="9"/>
      <c r="B38" s="9"/>
      <c r="C38" s="9"/>
    </row>
    <row r="39" spans="1:3" x14ac:dyDescent="0.25">
      <c r="A39" s="6"/>
      <c r="B39" s="6"/>
      <c r="C39" s="6"/>
    </row>
    <row r="40" spans="1:3" x14ac:dyDescent="0.25">
      <c r="A40" s="6"/>
      <c r="B40" s="6"/>
      <c r="C40" s="6"/>
    </row>
    <row r="41" spans="1:3" x14ac:dyDescent="0.25">
      <c r="A41" s="6"/>
      <c r="B41" s="6"/>
      <c r="C41" s="6"/>
    </row>
    <row r="42" spans="1:3" x14ac:dyDescent="0.25">
      <c r="A42" s="6"/>
      <c r="B42" s="6"/>
      <c r="C42" s="6"/>
    </row>
    <row r="43" spans="1:3" x14ac:dyDescent="0.25">
      <c r="A43" s="6"/>
      <c r="B43" s="6"/>
      <c r="C43" s="6"/>
    </row>
    <row r="44" spans="1:3" x14ac:dyDescent="0.25">
      <c r="A44" s="6"/>
      <c r="B44" s="6"/>
      <c r="C44" s="6"/>
    </row>
    <row r="45" spans="1:3" x14ac:dyDescent="0.25">
      <c r="A45" s="6"/>
      <c r="B45" s="6"/>
      <c r="C45" s="6"/>
    </row>
    <row r="46" spans="1:3" x14ac:dyDescent="0.25">
      <c r="A46" s="6"/>
      <c r="B46" s="6"/>
      <c r="C46" s="6"/>
    </row>
    <row r="47" spans="1:3" x14ac:dyDescent="0.25">
      <c r="A47" s="6"/>
      <c r="B47" s="6"/>
      <c r="C47" s="6"/>
    </row>
    <row r="48" spans="1:3" x14ac:dyDescent="0.25">
      <c r="A48" s="6"/>
      <c r="B48" s="6"/>
      <c r="C48" s="6"/>
    </row>
    <row r="49" spans="1:3" x14ac:dyDescent="0.25">
      <c r="A49" s="6"/>
      <c r="B49" s="6"/>
      <c r="C49" s="6"/>
    </row>
    <row r="50" spans="1:3" x14ac:dyDescent="0.25">
      <c r="A50" s="6"/>
      <c r="B50" s="6"/>
      <c r="C50" s="6"/>
    </row>
    <row r="51" spans="1:3" x14ac:dyDescent="0.25">
      <c r="A51" s="6"/>
      <c r="B51" s="6"/>
      <c r="C51" s="6"/>
    </row>
    <row r="52" spans="1:3" x14ac:dyDescent="0.25">
      <c r="A52" s="6"/>
      <c r="B52" s="6"/>
      <c r="C52" s="6"/>
    </row>
    <row r="53" spans="1:3" x14ac:dyDescent="0.25">
      <c r="A53" s="6"/>
      <c r="B53" s="6"/>
      <c r="C53" s="6"/>
    </row>
    <row r="54" spans="1:3" x14ac:dyDescent="0.25">
      <c r="A54" s="6"/>
      <c r="B54" s="6"/>
      <c r="C54" s="6"/>
    </row>
    <row r="55" spans="1:3" x14ac:dyDescent="0.25">
      <c r="A55" s="6"/>
      <c r="B55" s="6"/>
      <c r="C55" s="6"/>
    </row>
    <row r="56" spans="1:3" x14ac:dyDescent="0.25">
      <c r="A56" s="6"/>
      <c r="B56" s="6"/>
      <c r="C56" s="6"/>
    </row>
    <row r="57" spans="1:3" x14ac:dyDescent="0.25">
      <c r="A57" s="6"/>
      <c r="B57" s="6"/>
      <c r="C57" s="6"/>
    </row>
    <row r="58" spans="1:3" x14ac:dyDescent="0.25">
      <c r="A58" s="6"/>
      <c r="B58" s="6"/>
      <c r="C58" s="6"/>
    </row>
    <row r="59" spans="1:3" x14ac:dyDescent="0.25">
      <c r="A59" s="6"/>
      <c r="B59" s="6"/>
      <c r="C59" s="6"/>
    </row>
    <row r="60" spans="1:3" x14ac:dyDescent="0.25">
      <c r="A60" s="6"/>
      <c r="B60" s="6"/>
      <c r="C60" s="6"/>
    </row>
    <row r="61" spans="1:3" x14ac:dyDescent="0.25">
      <c r="A61" s="6"/>
      <c r="B61" s="6"/>
      <c r="C61" s="6"/>
    </row>
    <row r="62" spans="1:3" x14ac:dyDescent="0.25">
      <c r="A62" s="6"/>
      <c r="B62" s="6"/>
      <c r="C62" s="6"/>
    </row>
    <row r="63" spans="1:3" x14ac:dyDescent="0.25">
      <c r="A63" s="6"/>
      <c r="B63" s="6"/>
      <c r="C63" s="6"/>
    </row>
    <row r="64" spans="1:3" x14ac:dyDescent="0.25">
      <c r="A64" s="6"/>
      <c r="B64" s="6"/>
      <c r="C64" s="6"/>
    </row>
    <row r="65" spans="1:3" x14ac:dyDescent="0.25">
      <c r="A65" s="6"/>
      <c r="B65" s="6"/>
      <c r="C65" s="6"/>
    </row>
    <row r="66" spans="1:3" x14ac:dyDescent="0.25">
      <c r="A66" s="6"/>
      <c r="B66" s="6"/>
      <c r="C66" s="6"/>
    </row>
    <row r="67" spans="1:3" x14ac:dyDescent="0.25">
      <c r="A67" s="6"/>
      <c r="B67" s="6"/>
      <c r="C67" s="6"/>
    </row>
    <row r="68" spans="1:3" x14ac:dyDescent="0.25">
      <c r="A68" s="6"/>
      <c r="B68" s="6"/>
      <c r="C68" s="6"/>
    </row>
    <row r="69" spans="1:3" x14ac:dyDescent="0.25">
      <c r="A69" s="6"/>
      <c r="B69" s="6"/>
      <c r="C69" s="6"/>
    </row>
    <row r="70" spans="1:3" x14ac:dyDescent="0.25">
      <c r="A70" s="6"/>
      <c r="B70" s="6"/>
      <c r="C70" s="6"/>
    </row>
    <row r="71" spans="1:3" x14ac:dyDescent="0.25">
      <c r="A71" s="6"/>
      <c r="B71" s="6"/>
      <c r="C71" s="6"/>
    </row>
    <row r="72" spans="1:3" x14ac:dyDescent="0.25">
      <c r="A72" s="6"/>
      <c r="B72" s="6"/>
      <c r="C72" s="6"/>
    </row>
    <row r="73" spans="1:3" x14ac:dyDescent="0.25">
      <c r="A73" s="6"/>
      <c r="B73" s="6"/>
      <c r="C73" s="6"/>
    </row>
    <row r="74" spans="1:3" x14ac:dyDescent="0.25">
      <c r="A74" s="6"/>
      <c r="B74" s="6"/>
      <c r="C74" s="6"/>
    </row>
    <row r="75" spans="1:3" x14ac:dyDescent="0.25">
      <c r="A75" s="6"/>
      <c r="B75" s="6"/>
      <c r="C75" s="6"/>
    </row>
    <row r="76" spans="1:3" x14ac:dyDescent="0.25">
      <c r="A76" s="6"/>
      <c r="B76" s="6"/>
      <c r="C76" s="6"/>
    </row>
    <row r="77" spans="1:3" x14ac:dyDescent="0.25">
      <c r="A77" s="6"/>
      <c r="B77" s="6"/>
      <c r="C77" s="6"/>
    </row>
    <row r="78" spans="1:3" x14ac:dyDescent="0.25">
      <c r="A78" s="6"/>
      <c r="B78" s="6"/>
      <c r="C78" s="6"/>
    </row>
    <row r="79" spans="1:3" x14ac:dyDescent="0.25">
      <c r="A79" s="6"/>
      <c r="B79" s="6"/>
      <c r="C79" s="6"/>
    </row>
    <row r="80" spans="1:3" x14ac:dyDescent="0.25">
      <c r="A80" s="6"/>
      <c r="B80" s="6"/>
      <c r="C80" s="6"/>
    </row>
    <row r="81" spans="1:3" x14ac:dyDescent="0.25">
      <c r="A81" s="6"/>
      <c r="B81" s="6"/>
      <c r="C81" s="6"/>
    </row>
    <row r="82" spans="1:3" x14ac:dyDescent="0.25">
      <c r="A82" s="6"/>
      <c r="B82" s="6"/>
      <c r="C82" s="6"/>
    </row>
    <row r="83" spans="1:3" x14ac:dyDescent="0.25">
      <c r="A83" s="6"/>
      <c r="B83" s="6"/>
      <c r="C83" s="6"/>
    </row>
    <row r="84" spans="1:3" x14ac:dyDescent="0.25">
      <c r="A84" s="6"/>
      <c r="B84" s="6"/>
      <c r="C84" s="6"/>
    </row>
    <row r="85" spans="1:3" x14ac:dyDescent="0.25">
      <c r="A85" s="6"/>
      <c r="B85" s="6"/>
      <c r="C85" s="6"/>
    </row>
    <row r="86" spans="1:3" x14ac:dyDescent="0.25">
      <c r="A86" s="6"/>
      <c r="B86" s="6"/>
      <c r="C86" s="6"/>
    </row>
    <row r="87" spans="1:3" x14ac:dyDescent="0.25">
      <c r="A87" s="6"/>
      <c r="B87" s="6"/>
      <c r="C87" s="6"/>
    </row>
    <row r="88" spans="1:3" x14ac:dyDescent="0.25">
      <c r="A88" s="6"/>
      <c r="B88" s="6"/>
      <c r="C88" s="6"/>
    </row>
    <row r="89" spans="1:3" x14ac:dyDescent="0.25">
      <c r="A89" s="6"/>
      <c r="B89" s="6"/>
      <c r="C89" s="6"/>
    </row>
    <row r="90" spans="1:3" x14ac:dyDescent="0.25">
      <c r="A90" s="6"/>
      <c r="B90" s="6"/>
      <c r="C90" s="6"/>
    </row>
    <row r="91" spans="1:3" x14ac:dyDescent="0.25">
      <c r="A91" s="6"/>
      <c r="B91" s="6"/>
      <c r="C91" s="6"/>
    </row>
    <row r="92" spans="1:3" x14ac:dyDescent="0.25">
      <c r="A92" s="6"/>
      <c r="B92" s="6"/>
      <c r="C92" s="6"/>
    </row>
    <row r="93" spans="1:3" x14ac:dyDescent="0.25">
      <c r="A93" s="6"/>
      <c r="B93" s="6"/>
      <c r="C93" s="6"/>
    </row>
    <row r="94" spans="1:3" x14ac:dyDescent="0.25">
      <c r="A94" s="6"/>
      <c r="B94" s="6"/>
      <c r="C94" s="6"/>
    </row>
    <row r="95" spans="1:3" x14ac:dyDescent="0.25">
      <c r="A95" s="6"/>
      <c r="B95" s="6"/>
      <c r="C95" s="6"/>
    </row>
    <row r="96" spans="1:3" x14ac:dyDescent="0.25">
      <c r="A96" s="6"/>
      <c r="B96" s="6"/>
      <c r="C96" s="6"/>
    </row>
    <row r="97" spans="1:3" x14ac:dyDescent="0.25">
      <c r="A97" s="6"/>
      <c r="B97" s="6"/>
      <c r="C97" s="6"/>
    </row>
    <row r="98" spans="1:3" x14ac:dyDescent="0.25">
      <c r="A98" s="6"/>
      <c r="B98" s="6"/>
      <c r="C98" s="6"/>
    </row>
    <row r="99" spans="1:3" x14ac:dyDescent="0.25">
      <c r="A99" s="6"/>
      <c r="B99" s="6"/>
      <c r="C99" s="6"/>
    </row>
    <row r="100" spans="1:3" x14ac:dyDescent="0.25">
      <c r="A100" s="6"/>
      <c r="B100" s="6"/>
      <c r="C100" s="6"/>
    </row>
    <row r="101" spans="1:3" x14ac:dyDescent="0.25">
      <c r="A101" s="6"/>
      <c r="B101" s="6"/>
      <c r="C101" s="6"/>
    </row>
    <row r="102" spans="1:3" x14ac:dyDescent="0.25">
      <c r="A102" s="6"/>
      <c r="B102" s="6"/>
      <c r="C102" s="6"/>
    </row>
    <row r="103" spans="1:3" x14ac:dyDescent="0.25">
      <c r="A103" s="6"/>
      <c r="B103" s="6"/>
      <c r="C103" s="6"/>
    </row>
    <row r="104" spans="1:3" x14ac:dyDescent="0.25">
      <c r="A104" s="6"/>
      <c r="B104" s="6"/>
      <c r="C104" s="6"/>
    </row>
    <row r="105" spans="1:3" x14ac:dyDescent="0.25">
      <c r="A105" s="6"/>
      <c r="B105" s="6"/>
      <c r="C105" s="6"/>
    </row>
    <row r="106" spans="1:3" x14ac:dyDescent="0.25">
      <c r="A106" s="6"/>
      <c r="B106" s="6"/>
      <c r="C106" s="6"/>
    </row>
    <row r="107" spans="1:3" x14ac:dyDescent="0.25">
      <c r="A107" s="6"/>
      <c r="B107" s="6"/>
      <c r="C107" s="6"/>
    </row>
    <row r="108" spans="1:3" x14ac:dyDescent="0.25">
      <c r="A108" s="6"/>
      <c r="B108" s="6"/>
      <c r="C108" s="6"/>
    </row>
    <row r="109" spans="1:3" x14ac:dyDescent="0.25">
      <c r="A109" s="6"/>
      <c r="B109" s="6"/>
      <c r="C109" s="6"/>
    </row>
    <row r="110" spans="1:3" x14ac:dyDescent="0.25">
      <c r="A110" s="6"/>
      <c r="B110" s="6"/>
      <c r="C110" s="6"/>
    </row>
    <row r="111" spans="1:3" x14ac:dyDescent="0.25">
      <c r="A111" s="6"/>
      <c r="B111" s="6"/>
      <c r="C111" s="6"/>
    </row>
    <row r="112" spans="1:3" x14ac:dyDescent="0.25">
      <c r="A112" s="6"/>
      <c r="B112" s="6"/>
      <c r="C112" s="6"/>
    </row>
    <row r="113" spans="1:3" x14ac:dyDescent="0.25">
      <c r="A113" s="6"/>
      <c r="B113" s="6"/>
      <c r="C113" s="6"/>
    </row>
    <row r="114" spans="1:3" x14ac:dyDescent="0.25">
      <c r="A114" s="6"/>
      <c r="B114" s="6"/>
      <c r="C114" s="6"/>
    </row>
    <row r="115" spans="1:3" x14ac:dyDescent="0.25">
      <c r="A115" s="6"/>
      <c r="B115" s="6"/>
      <c r="C115" s="6"/>
    </row>
    <row r="116" spans="1:3" x14ac:dyDescent="0.25">
      <c r="A116" s="6"/>
      <c r="B116" s="6"/>
      <c r="C116" s="6"/>
    </row>
    <row r="117" spans="1:3" x14ac:dyDescent="0.25">
      <c r="A117" s="6"/>
      <c r="B117" s="6"/>
      <c r="C117" s="6"/>
    </row>
    <row r="118" spans="1:3" x14ac:dyDescent="0.25">
      <c r="A118" s="6"/>
      <c r="B118" s="6"/>
      <c r="C118" s="6"/>
    </row>
    <row r="119" spans="1:3" x14ac:dyDescent="0.25">
      <c r="A119" s="6"/>
      <c r="B119" s="6"/>
      <c r="C119" s="6"/>
    </row>
    <row r="120" spans="1:3" x14ac:dyDescent="0.25">
      <c r="A120" s="6"/>
      <c r="B120" s="6"/>
      <c r="C120" s="6"/>
    </row>
    <row r="121" spans="1:3" x14ac:dyDescent="0.25">
      <c r="A121" s="6"/>
      <c r="B121" s="6"/>
      <c r="C121" s="6"/>
    </row>
    <row r="122" spans="1:3" x14ac:dyDescent="0.25">
      <c r="A122" s="6"/>
      <c r="B122" s="6"/>
      <c r="C122" s="6"/>
    </row>
    <row r="123" spans="1:3" x14ac:dyDescent="0.25">
      <c r="A123" s="6"/>
      <c r="B123" s="6"/>
      <c r="C123" s="6"/>
    </row>
    <row r="124" spans="1:3" x14ac:dyDescent="0.25">
      <c r="A124" s="6"/>
      <c r="B124" s="6"/>
      <c r="C124" s="6"/>
    </row>
    <row r="125" spans="1:3" x14ac:dyDescent="0.25">
      <c r="A125" s="6"/>
      <c r="B125" s="6"/>
      <c r="C125" s="6"/>
    </row>
    <row r="126" spans="1:3" x14ac:dyDescent="0.25">
      <c r="A126" s="6"/>
      <c r="B126" s="6"/>
      <c r="C126" s="6"/>
    </row>
    <row r="127" spans="1:3" x14ac:dyDescent="0.25">
      <c r="A127" s="6"/>
      <c r="B127" s="6"/>
      <c r="C127" s="6"/>
    </row>
    <row r="128" spans="1:3" x14ac:dyDescent="0.25">
      <c r="A128" s="6"/>
      <c r="B128" s="6"/>
      <c r="C128" s="6"/>
    </row>
    <row r="129" spans="1:3" x14ac:dyDescent="0.25">
      <c r="A129" s="6"/>
      <c r="B129" s="6"/>
      <c r="C129" s="6"/>
    </row>
    <row r="130" spans="1:3" x14ac:dyDescent="0.25">
      <c r="A130" s="6"/>
      <c r="B130" s="6"/>
      <c r="C130" s="6"/>
    </row>
    <row r="131" spans="1:3" x14ac:dyDescent="0.25">
      <c r="A131" s="6"/>
      <c r="B131" s="6"/>
      <c r="C131" s="6"/>
    </row>
    <row r="132" spans="1:3" x14ac:dyDescent="0.25">
      <c r="A132" s="6"/>
      <c r="B132" s="6"/>
      <c r="C132" s="6"/>
    </row>
    <row r="133" spans="1:3" x14ac:dyDescent="0.25">
      <c r="A133" s="6"/>
      <c r="B133" s="6"/>
      <c r="C133" s="6"/>
    </row>
    <row r="134" spans="1:3" x14ac:dyDescent="0.25">
      <c r="A134" s="6"/>
      <c r="B134" s="6"/>
      <c r="C134" s="6"/>
    </row>
    <row r="135" spans="1:3" x14ac:dyDescent="0.25">
      <c r="A135" s="6"/>
      <c r="B135" s="6"/>
      <c r="C135" s="6"/>
    </row>
    <row r="136" spans="1:3" x14ac:dyDescent="0.25">
      <c r="A136" s="6"/>
      <c r="B136" s="6"/>
      <c r="C136" s="6"/>
    </row>
    <row r="137" spans="1:3" x14ac:dyDescent="0.25">
      <c r="A137" s="6"/>
      <c r="B137" s="6"/>
      <c r="C137" s="6"/>
    </row>
    <row r="138" spans="1:3" x14ac:dyDescent="0.25">
      <c r="A138" s="6"/>
      <c r="B138" s="6"/>
      <c r="C138" s="6"/>
    </row>
    <row r="139" spans="1:3" x14ac:dyDescent="0.25">
      <c r="A139" s="6"/>
      <c r="B139" s="6"/>
      <c r="C139" s="6"/>
    </row>
    <row r="140" spans="1:3" x14ac:dyDescent="0.25">
      <c r="A140" s="6"/>
      <c r="B140" s="6"/>
      <c r="C140" s="6"/>
    </row>
    <row r="141" spans="1:3" x14ac:dyDescent="0.25">
      <c r="A141" s="6"/>
      <c r="B141" s="6"/>
      <c r="C141" s="6"/>
    </row>
    <row r="142" spans="1:3" x14ac:dyDescent="0.25">
      <c r="A142" s="6"/>
      <c r="B142" s="6"/>
      <c r="C142" s="6"/>
    </row>
    <row r="143" spans="1:3" x14ac:dyDescent="0.25">
      <c r="A143" s="6"/>
      <c r="B143" s="6"/>
      <c r="C143" s="6"/>
    </row>
    <row r="144" spans="1:3" x14ac:dyDescent="0.25">
      <c r="A144" s="6"/>
      <c r="B144" s="6"/>
      <c r="C144" s="6"/>
    </row>
    <row r="145" spans="1:3" x14ac:dyDescent="0.25">
      <c r="A145" s="6"/>
      <c r="B145" s="6"/>
      <c r="C145" s="6"/>
    </row>
    <row r="146" spans="1:3" x14ac:dyDescent="0.25">
      <c r="A146" s="6"/>
      <c r="B146" s="6"/>
      <c r="C146" s="6"/>
    </row>
    <row r="147" spans="1:3" x14ac:dyDescent="0.25">
      <c r="A147" s="6"/>
      <c r="B147" s="6"/>
      <c r="C147" s="6"/>
    </row>
    <row r="148" spans="1:3" x14ac:dyDescent="0.25">
      <c r="A148" s="6"/>
      <c r="B148" s="6"/>
      <c r="C148" s="6"/>
    </row>
    <row r="149" spans="1:3" x14ac:dyDescent="0.25">
      <c r="A149" s="6"/>
      <c r="B149" s="6"/>
      <c r="C149" s="6"/>
    </row>
    <row r="150" spans="1:3" x14ac:dyDescent="0.25">
      <c r="A150" s="6"/>
      <c r="B150" s="6"/>
      <c r="C150" s="6"/>
    </row>
    <row r="151" spans="1:3" x14ac:dyDescent="0.25">
      <c r="A151" s="6"/>
      <c r="B151" s="6"/>
      <c r="C151" s="6"/>
    </row>
    <row r="152" spans="1:3" x14ac:dyDescent="0.25">
      <c r="A152" s="6"/>
      <c r="B152" s="6"/>
      <c r="C152" s="6"/>
    </row>
    <row r="153" spans="1:3" x14ac:dyDescent="0.25">
      <c r="A153" s="6"/>
      <c r="B153" s="6"/>
      <c r="C153" s="6"/>
    </row>
    <row r="154" spans="1:3" x14ac:dyDescent="0.25">
      <c r="A154" s="6"/>
      <c r="B154" s="6"/>
      <c r="C154" s="6"/>
    </row>
    <row r="155" spans="1:3" x14ac:dyDescent="0.25">
      <c r="A155" s="6"/>
      <c r="B155" s="6"/>
      <c r="C155" s="6"/>
    </row>
    <row r="156" spans="1:3" x14ac:dyDescent="0.25">
      <c r="A156" s="6"/>
      <c r="B156" s="6"/>
      <c r="C156" s="6"/>
    </row>
    <row r="157" spans="1:3" x14ac:dyDescent="0.25">
      <c r="A157" s="6"/>
      <c r="B157" s="6"/>
      <c r="C157" s="6"/>
    </row>
  </sheetData>
  <mergeCells count="3">
    <mergeCell ref="A1:C1"/>
    <mergeCell ref="A2:C2"/>
    <mergeCell ref="B3:C3"/>
  </mergeCells>
  <phoneticPr fontId="47" type="noConversion"/>
  <pageMargins left="0.5" right="0.5" top="1" bottom="1" header="0.5" footer="0.5"/>
  <pageSetup orientation="portrait" horizontalDpi="300" verticalDpi="300" r:id="rId1"/>
  <headerFooter alignWithMargins="0">
    <oddHeader>&amp;CJournal Entries</oddHeader>
  </headerFooter>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sheetPr>
  <dimension ref="A1:I11"/>
  <sheetViews>
    <sheetView showGridLines="0" showRowColHeaders="0" zoomScale="86" zoomScaleNormal="86" workbookViewId="0">
      <selection activeCell="J6" sqref="J6"/>
    </sheetView>
  </sheetViews>
  <sheetFormatPr defaultColWidth="9.109375" defaultRowHeight="13.8" x14ac:dyDescent="0.25"/>
  <cols>
    <col min="1" max="1" width="12.44140625" style="2" customWidth="1"/>
    <col min="2" max="2" width="16.44140625" style="2" customWidth="1"/>
    <col min="3" max="4" width="19.5546875" style="2" customWidth="1"/>
    <col min="5" max="6" width="20.109375" style="2" customWidth="1"/>
    <col min="7" max="16384" width="9.109375" style="2"/>
  </cols>
  <sheetData>
    <row r="1" spans="1:9" ht="18" thickBot="1" x14ac:dyDescent="0.35">
      <c r="A1" s="67" t="s">
        <v>153</v>
      </c>
      <c r="B1" s="67"/>
      <c r="C1" s="67"/>
    </row>
    <row r="2" spans="1:9" ht="14.4" thickBot="1" x14ac:dyDescent="0.3">
      <c r="A2"/>
      <c r="B2"/>
      <c r="C2"/>
      <c r="D2"/>
      <c r="E2"/>
      <c r="F2"/>
    </row>
    <row r="3" spans="1:9" ht="14.4" thickBot="1" x14ac:dyDescent="0.3">
      <c r="A3" s="70" t="s">
        <v>33</v>
      </c>
      <c r="B3" s="71"/>
      <c r="C3" s="71" t="s">
        <v>32</v>
      </c>
      <c r="D3" s="71" t="s">
        <v>31</v>
      </c>
      <c r="E3" s="71" t="s">
        <v>30</v>
      </c>
      <c r="F3" s="72" t="s">
        <v>29</v>
      </c>
    </row>
    <row r="4" spans="1:9" ht="23.25" customHeight="1" x14ac:dyDescent="0.25">
      <c r="A4" s="73" t="s">
        <v>28</v>
      </c>
      <c r="B4" s="73"/>
      <c r="C4" s="74" t="s">
        <v>35</v>
      </c>
      <c r="D4" s="74" t="s">
        <v>36</v>
      </c>
      <c r="E4" s="74" t="s">
        <v>37</v>
      </c>
      <c r="F4" s="74" t="s">
        <v>34</v>
      </c>
      <c r="I4" s="5"/>
    </row>
    <row r="5" spans="1:9" ht="110.4" x14ac:dyDescent="0.25">
      <c r="A5" s="4"/>
      <c r="B5" s="75" t="s">
        <v>170</v>
      </c>
      <c r="C5" s="3" t="s">
        <v>171</v>
      </c>
      <c r="D5" s="3" t="s">
        <v>172</v>
      </c>
      <c r="E5" s="3" t="s">
        <v>173</v>
      </c>
      <c r="F5" s="3" t="s">
        <v>174</v>
      </c>
    </row>
    <row r="6" spans="1:9" ht="69" x14ac:dyDescent="0.25">
      <c r="A6" s="4"/>
      <c r="B6" s="75" t="s">
        <v>176</v>
      </c>
      <c r="C6" s="3" t="s">
        <v>27</v>
      </c>
      <c r="D6" s="3" t="s">
        <v>175</v>
      </c>
      <c r="E6" s="3" t="s">
        <v>25</v>
      </c>
      <c r="F6" s="3" t="s">
        <v>24</v>
      </c>
    </row>
    <row r="7" spans="1:9" ht="110.4" x14ac:dyDescent="0.25">
      <c r="A7" s="4"/>
      <c r="B7" s="75" t="s">
        <v>177</v>
      </c>
      <c r="C7" s="3" t="s">
        <v>171</v>
      </c>
      <c r="D7" s="3" t="s">
        <v>172</v>
      </c>
      <c r="E7" s="3" t="s">
        <v>173</v>
      </c>
      <c r="F7" s="3" t="s">
        <v>174</v>
      </c>
    </row>
    <row r="8" spans="1:9" ht="69" x14ac:dyDescent="0.25">
      <c r="A8" s="4"/>
      <c r="B8" s="75" t="s">
        <v>178</v>
      </c>
      <c r="C8" s="3" t="s">
        <v>27</v>
      </c>
      <c r="D8" s="3" t="s">
        <v>26</v>
      </c>
      <c r="E8" s="3" t="s">
        <v>25</v>
      </c>
      <c r="F8" s="3" t="s">
        <v>24</v>
      </c>
    </row>
    <row r="9" spans="1:9" ht="138" x14ac:dyDescent="0.25">
      <c r="A9" s="4"/>
      <c r="B9" s="76" t="s">
        <v>179</v>
      </c>
      <c r="C9" s="3" t="s">
        <v>180</v>
      </c>
      <c r="D9" s="3" t="s">
        <v>181</v>
      </c>
      <c r="E9" s="3" t="s">
        <v>182</v>
      </c>
      <c r="F9" s="3" t="s">
        <v>183</v>
      </c>
    </row>
    <row r="10" spans="1:9" ht="96.6" x14ac:dyDescent="0.25">
      <c r="A10" s="4"/>
      <c r="B10" s="75" t="s">
        <v>184</v>
      </c>
      <c r="C10" s="3" t="s">
        <v>171</v>
      </c>
      <c r="D10" s="3" t="s">
        <v>172</v>
      </c>
      <c r="E10" s="3" t="s">
        <v>173</v>
      </c>
      <c r="F10" s="3" t="s">
        <v>174</v>
      </c>
    </row>
    <row r="11" spans="1:9" ht="82.8" x14ac:dyDescent="0.25">
      <c r="A11" s="68"/>
      <c r="B11" s="77" t="s">
        <v>185</v>
      </c>
      <c r="C11" s="69" t="s">
        <v>27</v>
      </c>
      <c r="D11" s="69" t="s">
        <v>26</v>
      </c>
      <c r="E11" s="69" t="s">
        <v>25</v>
      </c>
      <c r="F11" s="69" t="s">
        <v>24</v>
      </c>
    </row>
  </sheetData>
  <customSheetViews>
    <customSheetView guid="{C4940F94-6954-4CD4-9223-1EC743D63FDD}">
      <selection activeCell="C3" sqref="C3"/>
    </customSheetView>
  </customSheetViews>
  <phoneticPr fontId="47"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32"/>
  <sheetViews>
    <sheetView showGridLines="0" showRowColHeaders="0" topLeftCell="A6" zoomScaleNormal="100" workbookViewId="0"/>
  </sheetViews>
  <sheetFormatPr defaultColWidth="9.109375" defaultRowHeight="13.2" x14ac:dyDescent="0.25"/>
  <cols>
    <col min="1" max="1" width="3.44140625" customWidth="1"/>
    <col min="2" max="2" width="28.88671875" style="10" customWidth="1"/>
    <col min="3" max="3" width="115.5546875" style="10" customWidth="1"/>
    <col min="4" max="16384" width="9.109375" style="10"/>
  </cols>
  <sheetData>
    <row r="1" spans="2:3" ht="18" customHeight="1" x14ac:dyDescent="0.25">
      <c r="B1" s="42" t="s">
        <v>118</v>
      </c>
      <c r="C1" s="32"/>
    </row>
    <row r="2" spans="2:3" ht="165" customHeight="1" x14ac:dyDescent="0.25">
      <c r="B2" s="43"/>
      <c r="C2" s="35" t="s">
        <v>160</v>
      </c>
    </row>
    <row r="3" spans="2:3" ht="11.25" customHeight="1" x14ac:dyDescent="0.25">
      <c r="B3" s="43"/>
      <c r="C3" s="36"/>
    </row>
    <row r="4" spans="2:3" ht="17.399999999999999" x14ac:dyDescent="0.25">
      <c r="B4" s="42" t="s">
        <v>119</v>
      </c>
      <c r="C4" s="32"/>
    </row>
    <row r="5" spans="2:3" ht="107.25" customHeight="1" x14ac:dyDescent="0.25">
      <c r="B5" s="42"/>
      <c r="C5" s="35" t="s">
        <v>161</v>
      </c>
    </row>
    <row r="6" spans="2:3" ht="17.399999999999999" x14ac:dyDescent="0.25">
      <c r="B6" s="42"/>
      <c r="C6" s="32"/>
    </row>
    <row r="7" spans="2:3" ht="17.399999999999999" x14ac:dyDescent="0.25">
      <c r="B7" s="42" t="s">
        <v>121</v>
      </c>
      <c r="C7" s="37"/>
    </row>
    <row r="8" spans="2:3" ht="17.399999999999999" x14ac:dyDescent="0.25">
      <c r="B8" s="42"/>
      <c r="C8" s="32"/>
    </row>
    <row r="9" spans="2:3" ht="17.399999999999999" x14ac:dyDescent="0.25">
      <c r="B9" s="42"/>
      <c r="C9" s="32"/>
    </row>
    <row r="10" spans="2:3" ht="17.399999999999999" x14ac:dyDescent="0.25">
      <c r="B10" s="42"/>
      <c r="C10" s="32"/>
    </row>
    <row r="11" spans="2:3" ht="17.399999999999999" x14ac:dyDescent="0.25">
      <c r="B11" s="42"/>
      <c r="C11" s="32"/>
    </row>
    <row r="12" spans="2:3" ht="17.399999999999999" x14ac:dyDescent="0.25">
      <c r="B12" s="42"/>
      <c r="C12" s="32"/>
    </row>
    <row r="13" spans="2:3" ht="17.399999999999999" x14ac:dyDescent="0.25">
      <c r="B13" s="42"/>
      <c r="C13" s="32"/>
    </row>
    <row r="14" spans="2:3" ht="17.399999999999999" x14ac:dyDescent="0.25">
      <c r="B14" s="42"/>
      <c r="C14" s="32"/>
    </row>
    <row r="15" spans="2:3" ht="17.399999999999999" x14ac:dyDescent="0.25">
      <c r="B15" s="42"/>
      <c r="C15" s="32"/>
    </row>
    <row r="16" spans="2:3" ht="17.399999999999999" x14ac:dyDescent="0.25">
      <c r="B16" s="42"/>
      <c r="C16" s="32"/>
    </row>
    <row r="17" spans="2:3" ht="17.399999999999999" x14ac:dyDescent="0.25">
      <c r="B17" s="42"/>
      <c r="C17" s="32"/>
    </row>
    <row r="18" spans="2:3" ht="17.399999999999999" x14ac:dyDescent="0.25">
      <c r="B18" s="42"/>
      <c r="C18" s="32"/>
    </row>
    <row r="19" spans="2:3" ht="17.399999999999999" x14ac:dyDescent="0.25">
      <c r="B19" s="42"/>
      <c r="C19" s="32"/>
    </row>
    <row r="20" spans="2:3" ht="17.399999999999999" x14ac:dyDescent="0.25">
      <c r="B20" s="42" t="s">
        <v>120</v>
      </c>
      <c r="C20" s="32"/>
    </row>
    <row r="21" spans="2:3" ht="27.6" x14ac:dyDescent="0.25">
      <c r="B21" s="42"/>
      <c r="C21" s="157" t="s">
        <v>162</v>
      </c>
    </row>
    <row r="22" spans="2:3" ht="17.399999999999999" x14ac:dyDescent="0.25">
      <c r="B22" s="42"/>
      <c r="C22" s="38"/>
    </row>
    <row r="23" spans="2:3" ht="13.8" x14ac:dyDescent="0.25">
      <c r="B23" s="26"/>
      <c r="C23" s="38"/>
    </row>
    <row r="24" spans="2:3" ht="13.8" x14ac:dyDescent="0.25">
      <c r="B24" s="26"/>
      <c r="C24" s="38"/>
    </row>
    <row r="25" spans="2:3" ht="13.8" x14ac:dyDescent="0.25">
      <c r="B25" s="26"/>
      <c r="C25" s="38"/>
    </row>
    <row r="26" spans="2:3" ht="13.8" x14ac:dyDescent="0.25">
      <c r="B26" s="26"/>
      <c r="C26" s="39"/>
    </row>
    <row r="27" spans="2:3" ht="13.8" x14ac:dyDescent="0.25">
      <c r="B27" s="26"/>
      <c r="C27" s="40"/>
    </row>
    <row r="28" spans="2:3" ht="13.8" x14ac:dyDescent="0.25">
      <c r="B28" s="32"/>
      <c r="C28" s="38"/>
    </row>
    <row r="29" spans="2:3" ht="13.8" x14ac:dyDescent="0.25">
      <c r="B29" s="32"/>
      <c r="C29" s="38"/>
    </row>
    <row r="30" spans="2:3" ht="13.8" x14ac:dyDescent="0.25">
      <c r="B30" s="32"/>
      <c r="C30" s="38"/>
    </row>
    <row r="31" spans="2:3" ht="13.8" x14ac:dyDescent="0.25">
      <c r="B31" s="32"/>
      <c r="C31" s="38"/>
    </row>
    <row r="32" spans="2:3" ht="13.8" x14ac:dyDescent="0.25">
      <c r="B32" s="32"/>
      <c r="C32" s="41"/>
    </row>
  </sheetData>
  <phoneticPr fontId="47" type="noConversion"/>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E14"/>
  <sheetViews>
    <sheetView showGridLines="0" showRowColHeaders="0" topLeftCell="A2" zoomScaleNormal="100" workbookViewId="0">
      <selection activeCell="C8" sqref="C8"/>
    </sheetView>
  </sheetViews>
  <sheetFormatPr defaultRowHeight="13.2" x14ac:dyDescent="0.25"/>
  <cols>
    <col min="1" max="1" width="6.5546875" customWidth="1"/>
    <col min="2" max="2" width="24.109375" customWidth="1"/>
    <col min="3" max="3" width="62.88671875" style="8" customWidth="1"/>
    <col min="9" max="9" width="32.5546875" customWidth="1"/>
  </cols>
  <sheetData>
    <row r="1" spans="2:5" ht="30.6" customHeight="1" x14ac:dyDescent="0.25">
      <c r="B1" s="175" t="s">
        <v>163</v>
      </c>
      <c r="C1" s="175"/>
    </row>
    <row r="2" spans="2:5" x14ac:dyDescent="0.25">
      <c r="B2" s="10"/>
      <c r="C2" s="11"/>
      <c r="E2" s="6"/>
    </row>
    <row r="3" spans="2:5" ht="20.399999999999999" x14ac:dyDescent="0.35">
      <c r="B3" s="176" t="s">
        <v>122</v>
      </c>
      <c r="C3" s="176"/>
    </row>
    <row r="4" spans="2:5" ht="13.8" x14ac:dyDescent="0.25">
      <c r="B4" s="27" t="s">
        <v>13</v>
      </c>
      <c r="C4" s="28" t="s">
        <v>123</v>
      </c>
    </row>
    <row r="5" spans="2:5" ht="41.4" x14ac:dyDescent="0.25">
      <c r="B5" s="44" t="s">
        <v>0</v>
      </c>
      <c r="C5" s="31" t="s">
        <v>93</v>
      </c>
    </row>
    <row r="6" spans="2:5" ht="13.8" x14ac:dyDescent="0.25">
      <c r="B6" s="44" t="s">
        <v>0</v>
      </c>
      <c r="C6" s="31" t="s">
        <v>164</v>
      </c>
    </row>
    <row r="7" spans="2:5" ht="13.8" x14ac:dyDescent="0.25">
      <c r="B7" s="44" t="s">
        <v>0</v>
      </c>
      <c r="C7" s="31" t="s">
        <v>156</v>
      </c>
    </row>
    <row r="8" spans="2:5" ht="86.25" customHeight="1" x14ac:dyDescent="0.25">
      <c r="B8" s="44" t="s">
        <v>1</v>
      </c>
      <c r="C8" s="31" t="s">
        <v>165</v>
      </c>
    </row>
    <row r="9" spans="2:5" ht="27.6" x14ac:dyDescent="0.25">
      <c r="B9" s="44" t="s">
        <v>2</v>
      </c>
      <c r="C9" s="31" t="s">
        <v>3</v>
      </c>
    </row>
    <row r="10" spans="2:5" ht="13.8" x14ac:dyDescent="0.25">
      <c r="B10" s="44" t="s">
        <v>4</v>
      </c>
      <c r="C10" s="31" t="s">
        <v>5</v>
      </c>
    </row>
    <row r="11" spans="2:5" ht="27.6" x14ac:dyDescent="0.25">
      <c r="B11" s="44" t="s">
        <v>6</v>
      </c>
      <c r="C11" s="31" t="s">
        <v>7</v>
      </c>
    </row>
    <row r="12" spans="2:5" ht="13.8" x14ac:dyDescent="0.25">
      <c r="B12" s="44" t="s">
        <v>8</v>
      </c>
      <c r="C12" s="31" t="s">
        <v>9</v>
      </c>
    </row>
    <row r="13" spans="2:5" ht="27.6" x14ac:dyDescent="0.25">
      <c r="B13" s="44" t="s">
        <v>10</v>
      </c>
      <c r="C13" s="31" t="s">
        <v>159</v>
      </c>
    </row>
    <row r="14" spans="2:5" ht="13.8" x14ac:dyDescent="0.25">
      <c r="B14" s="44" t="s">
        <v>10</v>
      </c>
      <c r="C14" s="31" t="s">
        <v>11</v>
      </c>
    </row>
  </sheetData>
  <mergeCells count="2">
    <mergeCell ref="B1:C1"/>
    <mergeCell ref="B3:C3"/>
  </mergeCells>
  <phoneticPr fontId="47" type="noConversion"/>
  <pageMargins left="0.7" right="0.7" top="0.75" bottom="0.75" header="0.3" footer="0.3"/>
  <pageSetup scale="72" fitToHeight="0" orientation="portrait" r:id="rId1"/>
  <colBreaks count="1" manualBreakCount="1">
    <brk id="7" max="1048575"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G31"/>
  <sheetViews>
    <sheetView showGridLines="0" showRowColHeaders="0" topLeftCell="A4" zoomScaleNormal="100" workbookViewId="0">
      <selection activeCell="E35" sqref="E35"/>
    </sheetView>
  </sheetViews>
  <sheetFormatPr defaultRowHeight="13.2" x14ac:dyDescent="0.25"/>
  <cols>
    <col min="1" max="1" width="5.109375" customWidth="1"/>
    <col min="2" max="2" width="24.109375" customWidth="1"/>
    <col min="3" max="3" width="11.5546875" style="8" customWidth="1"/>
    <col min="4" max="4" width="35.44140625" bestFit="1" customWidth="1"/>
    <col min="5" max="5" width="18.44140625" customWidth="1"/>
    <col min="11" max="11" width="32.5546875" customWidth="1"/>
  </cols>
  <sheetData>
    <row r="1" spans="2:7" ht="30.6" customHeight="1" x14ac:dyDescent="0.25">
      <c r="B1" s="175" t="s">
        <v>74</v>
      </c>
      <c r="C1" s="175"/>
      <c r="D1" s="175"/>
      <c r="E1" s="175"/>
    </row>
    <row r="2" spans="2:7" x14ac:dyDescent="0.25">
      <c r="B2" s="10"/>
      <c r="C2" s="11"/>
      <c r="D2" s="10"/>
      <c r="E2" s="10"/>
      <c r="G2" s="6"/>
    </row>
    <row r="3" spans="2:7" ht="20.399999999999999" x14ac:dyDescent="0.35">
      <c r="B3" s="176" t="s">
        <v>94</v>
      </c>
      <c r="C3" s="176"/>
      <c r="D3" s="176"/>
      <c r="E3" s="176"/>
    </row>
    <row r="4" spans="2:7" ht="27.6" x14ac:dyDescent="0.25">
      <c r="B4" s="27" t="s">
        <v>72</v>
      </c>
      <c r="C4" s="28" t="s">
        <v>90</v>
      </c>
      <c r="D4" s="27" t="s">
        <v>91</v>
      </c>
      <c r="E4" s="29" t="s">
        <v>73</v>
      </c>
    </row>
    <row r="5" spans="2:7" ht="13.8" x14ac:dyDescent="0.25">
      <c r="B5" s="30" t="s">
        <v>67</v>
      </c>
      <c r="C5" s="31"/>
      <c r="D5" s="32"/>
      <c r="E5" s="32"/>
    </row>
    <row r="6" spans="2:7" ht="13.8" x14ac:dyDescent="0.25">
      <c r="B6" s="32"/>
      <c r="C6" s="31">
        <v>111</v>
      </c>
      <c r="D6" s="32" t="s">
        <v>75</v>
      </c>
      <c r="E6" s="32" t="s">
        <v>14</v>
      </c>
    </row>
    <row r="7" spans="2:7" ht="13.8" x14ac:dyDescent="0.25">
      <c r="B7" s="32"/>
      <c r="C7" s="31">
        <v>117</v>
      </c>
      <c r="D7" s="32" t="s">
        <v>76</v>
      </c>
      <c r="E7" s="32" t="s">
        <v>14</v>
      </c>
    </row>
    <row r="8" spans="2:7" ht="13.8" x14ac:dyDescent="0.25">
      <c r="B8" s="32"/>
      <c r="C8" s="31">
        <v>119</v>
      </c>
      <c r="D8" s="32" t="s">
        <v>47</v>
      </c>
      <c r="E8" s="32" t="s">
        <v>14</v>
      </c>
    </row>
    <row r="9" spans="2:7" ht="13.8" x14ac:dyDescent="0.25">
      <c r="B9" s="32"/>
      <c r="C9" s="31">
        <v>144</v>
      </c>
      <c r="D9" s="32" t="s">
        <v>77</v>
      </c>
      <c r="E9" s="32" t="s">
        <v>14</v>
      </c>
    </row>
    <row r="10" spans="2:7" ht="13.8" x14ac:dyDescent="0.25">
      <c r="B10" s="32"/>
      <c r="C10" s="31">
        <v>145</v>
      </c>
      <c r="D10" s="32" t="s">
        <v>78</v>
      </c>
      <c r="E10" s="32" t="s">
        <v>15</v>
      </c>
    </row>
    <row r="11" spans="2:7" ht="13.8" x14ac:dyDescent="0.25">
      <c r="B11" s="32"/>
      <c r="C11" s="31"/>
      <c r="D11" s="32"/>
      <c r="E11" s="32"/>
    </row>
    <row r="12" spans="2:7" ht="13.8" x14ac:dyDescent="0.25">
      <c r="B12" s="30" t="s">
        <v>68</v>
      </c>
      <c r="C12" s="31"/>
      <c r="D12" s="32"/>
      <c r="E12" s="32"/>
    </row>
    <row r="13" spans="2:7" ht="13.8" x14ac:dyDescent="0.25">
      <c r="B13" s="32"/>
      <c r="C13" s="31">
        <v>212</v>
      </c>
      <c r="D13" s="32" t="s">
        <v>79</v>
      </c>
      <c r="E13" s="32" t="s">
        <v>15</v>
      </c>
    </row>
    <row r="14" spans="2:7" ht="13.8" x14ac:dyDescent="0.25">
      <c r="B14" s="32"/>
      <c r="C14" s="31">
        <v>213</v>
      </c>
      <c r="D14" s="32" t="s">
        <v>80</v>
      </c>
      <c r="E14" s="32" t="s">
        <v>15</v>
      </c>
    </row>
    <row r="15" spans="2:7" ht="13.8" x14ac:dyDescent="0.25">
      <c r="B15" s="32"/>
      <c r="C15" s="31"/>
      <c r="D15" s="32"/>
      <c r="E15" s="32"/>
    </row>
    <row r="16" spans="2:7" ht="13.8" x14ac:dyDescent="0.25">
      <c r="B16" s="30" t="s">
        <v>69</v>
      </c>
      <c r="C16" s="31"/>
      <c r="D16" s="32"/>
      <c r="E16" s="32"/>
    </row>
    <row r="17" spans="2:5" ht="13.8" x14ac:dyDescent="0.25">
      <c r="B17" s="32"/>
      <c r="C17" s="31">
        <v>311</v>
      </c>
      <c r="D17" s="32" t="s">
        <v>81</v>
      </c>
      <c r="E17" s="32" t="s">
        <v>15</v>
      </c>
    </row>
    <row r="18" spans="2:5" ht="13.8" x14ac:dyDescent="0.25">
      <c r="B18" s="32"/>
      <c r="C18" s="31">
        <v>312</v>
      </c>
      <c r="D18" s="32" t="s">
        <v>82</v>
      </c>
      <c r="E18" s="32" t="s">
        <v>15</v>
      </c>
    </row>
    <row r="19" spans="2:5" ht="13.8" x14ac:dyDescent="0.25">
      <c r="B19" s="32"/>
      <c r="C19" s="31">
        <v>313</v>
      </c>
      <c r="D19" s="32" t="s">
        <v>83</v>
      </c>
      <c r="E19" s="32" t="s">
        <v>14</v>
      </c>
    </row>
    <row r="20" spans="2:5" ht="13.8" x14ac:dyDescent="0.25">
      <c r="B20" s="32"/>
      <c r="C20" s="31"/>
      <c r="D20" s="32"/>
      <c r="E20" s="32"/>
    </row>
    <row r="21" spans="2:5" ht="13.8" x14ac:dyDescent="0.25">
      <c r="B21" s="30" t="s">
        <v>70</v>
      </c>
      <c r="C21" s="31"/>
      <c r="D21" s="32"/>
      <c r="E21" s="32"/>
    </row>
    <row r="22" spans="2:5" ht="13.8" x14ac:dyDescent="0.25">
      <c r="B22" s="32"/>
      <c r="C22" s="31">
        <v>411</v>
      </c>
      <c r="D22" s="32" t="s">
        <v>41</v>
      </c>
      <c r="E22" s="32" t="s">
        <v>15</v>
      </c>
    </row>
    <row r="23" spans="2:5" ht="13.8" x14ac:dyDescent="0.25">
      <c r="B23" s="32"/>
      <c r="C23" s="31"/>
      <c r="D23" s="32"/>
      <c r="E23" s="32"/>
    </row>
    <row r="24" spans="2:5" ht="13.8" x14ac:dyDescent="0.25">
      <c r="B24" s="30" t="s">
        <v>71</v>
      </c>
      <c r="C24" s="31"/>
      <c r="D24" s="32"/>
      <c r="E24" s="32"/>
    </row>
    <row r="25" spans="2:5" ht="13.8" x14ac:dyDescent="0.25">
      <c r="B25" s="32"/>
      <c r="C25" s="31">
        <v>511</v>
      </c>
      <c r="D25" s="32" t="s">
        <v>84</v>
      </c>
      <c r="E25" s="32" t="s">
        <v>14</v>
      </c>
    </row>
    <row r="26" spans="2:5" ht="13.8" x14ac:dyDescent="0.25">
      <c r="B26" s="32"/>
      <c r="C26" s="31">
        <v>512</v>
      </c>
      <c r="D26" s="32" t="s">
        <v>85</v>
      </c>
      <c r="E26" s="32" t="s">
        <v>14</v>
      </c>
    </row>
    <row r="27" spans="2:5" ht="13.8" x14ac:dyDescent="0.25">
      <c r="B27" s="32"/>
      <c r="C27" s="31">
        <v>513</v>
      </c>
      <c r="D27" s="32" t="s">
        <v>86</v>
      </c>
      <c r="E27" s="32" t="s">
        <v>14</v>
      </c>
    </row>
    <row r="28" spans="2:5" ht="13.8" x14ac:dyDescent="0.25">
      <c r="B28" s="32"/>
      <c r="C28" s="31">
        <v>514</v>
      </c>
      <c r="D28" s="32" t="s">
        <v>87</v>
      </c>
      <c r="E28" s="32" t="s">
        <v>14</v>
      </c>
    </row>
    <row r="29" spans="2:5" ht="13.8" x14ac:dyDescent="0.25">
      <c r="B29" s="32"/>
      <c r="C29" s="31">
        <v>515</v>
      </c>
      <c r="D29" s="32" t="s">
        <v>88</v>
      </c>
      <c r="E29" s="32" t="s">
        <v>14</v>
      </c>
    </row>
    <row r="30" spans="2:5" ht="13.8" x14ac:dyDescent="0.25">
      <c r="B30" s="32"/>
      <c r="C30" s="31">
        <v>516</v>
      </c>
      <c r="D30" s="32" t="s">
        <v>89</v>
      </c>
      <c r="E30" s="32" t="s">
        <v>14</v>
      </c>
    </row>
    <row r="31" spans="2:5" ht="13.8" x14ac:dyDescent="0.25">
      <c r="B31" s="33"/>
      <c r="C31" s="34"/>
      <c r="D31" s="33"/>
      <c r="E31" s="33"/>
    </row>
  </sheetData>
  <mergeCells count="2">
    <mergeCell ref="B1:E1"/>
    <mergeCell ref="B3:E3"/>
  </mergeCells>
  <phoneticPr fontId="47" type="noConversion"/>
  <pageMargins left="0.7" right="0.7" top="0.75" bottom="0.75" header="0.3" footer="0.3"/>
  <pageSetup scale="72" fitToHeight="0" orientation="portrait" r:id="rId1"/>
  <colBreaks count="1" manualBreakCount="1">
    <brk id="9"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sheetPr>
  <dimension ref="A1:I156"/>
  <sheetViews>
    <sheetView topLeftCell="A2" zoomScaleNormal="100" workbookViewId="0">
      <selection activeCell="E44" sqref="E44"/>
    </sheetView>
  </sheetViews>
  <sheetFormatPr defaultRowHeight="13.2" x14ac:dyDescent="0.25"/>
  <cols>
    <col min="1" max="1" width="13.88671875" style="90" customWidth="1"/>
    <col min="2" max="2" width="51.88671875" customWidth="1"/>
    <col min="3" max="3" width="11.44140625" style="103" customWidth="1"/>
    <col min="4" max="4" width="12.109375" style="112" customWidth="1"/>
    <col min="7" max="7" width="11.88671875" bestFit="1" customWidth="1"/>
  </cols>
  <sheetData>
    <row r="1" spans="1:9" ht="56.25" customHeight="1" x14ac:dyDescent="0.25">
      <c r="A1" s="178" t="s">
        <v>166</v>
      </c>
      <c r="B1" s="178"/>
      <c r="C1" s="178"/>
      <c r="D1" s="178"/>
    </row>
    <row r="2" spans="1:9" ht="30" customHeight="1" x14ac:dyDescent="0.35">
      <c r="A2" s="177" t="s">
        <v>12</v>
      </c>
      <c r="B2" s="177"/>
      <c r="C2" s="177"/>
      <c r="D2" s="177"/>
      <c r="F2" s="6"/>
      <c r="I2" s="7"/>
    </row>
    <row r="3" spans="1:9" ht="14.4" thickBot="1" x14ac:dyDescent="0.3">
      <c r="A3" s="84" t="s">
        <v>13</v>
      </c>
      <c r="B3" s="64" t="s">
        <v>23</v>
      </c>
      <c r="C3" s="95" t="s">
        <v>14</v>
      </c>
      <c r="D3" s="105" t="s">
        <v>15</v>
      </c>
    </row>
    <row r="4" spans="1:9" ht="13.8" thickTop="1" x14ac:dyDescent="0.25">
      <c r="A4" s="85">
        <v>42278</v>
      </c>
      <c r="B4" s="81" t="s">
        <v>186</v>
      </c>
      <c r="C4" s="82">
        <v>12000</v>
      </c>
      <c r="D4" s="106"/>
    </row>
    <row r="5" spans="1:9" x14ac:dyDescent="0.25">
      <c r="A5" s="86"/>
      <c r="B5" s="93" t="s">
        <v>187</v>
      </c>
      <c r="C5" s="96"/>
      <c r="D5" s="106">
        <v>12000</v>
      </c>
    </row>
    <row r="6" spans="1:9" x14ac:dyDescent="0.25">
      <c r="A6" s="85"/>
      <c r="B6" s="92"/>
      <c r="C6" s="97"/>
      <c r="D6" s="107"/>
    </row>
    <row r="7" spans="1:9" x14ac:dyDescent="0.25">
      <c r="A7" s="87">
        <v>42278</v>
      </c>
      <c r="B7" s="162" t="s">
        <v>188</v>
      </c>
      <c r="C7" s="98">
        <v>1200</v>
      </c>
      <c r="D7" s="108"/>
    </row>
    <row r="8" spans="1:9" x14ac:dyDescent="0.25">
      <c r="A8" s="87"/>
      <c r="B8" s="159" t="s">
        <v>199</v>
      </c>
      <c r="C8" s="99"/>
      <c r="D8" s="108">
        <v>1200</v>
      </c>
    </row>
    <row r="9" spans="1:9" x14ac:dyDescent="0.25">
      <c r="A9" s="87"/>
      <c r="B9" s="94"/>
      <c r="C9" s="99"/>
      <c r="D9" s="108"/>
    </row>
    <row r="10" spans="1:9" x14ac:dyDescent="0.25">
      <c r="A10" s="87">
        <v>42278</v>
      </c>
      <c r="B10" s="159" t="s">
        <v>189</v>
      </c>
      <c r="C10" s="99">
        <v>1040</v>
      </c>
      <c r="D10" s="108"/>
    </row>
    <row r="11" spans="1:9" x14ac:dyDescent="0.25">
      <c r="A11" s="87"/>
      <c r="B11" s="158" t="s">
        <v>186</v>
      </c>
      <c r="C11" s="99"/>
      <c r="D11" s="108">
        <v>1040</v>
      </c>
    </row>
    <row r="12" spans="1:9" x14ac:dyDescent="0.25">
      <c r="A12" s="87"/>
      <c r="B12" s="79"/>
      <c r="C12" s="99"/>
      <c r="D12" s="108"/>
    </row>
    <row r="13" spans="1:9" x14ac:dyDescent="0.25">
      <c r="A13" s="87">
        <v>42280</v>
      </c>
      <c r="B13" s="159" t="s">
        <v>189</v>
      </c>
      <c r="C13" s="99">
        <v>4400</v>
      </c>
      <c r="D13" s="108"/>
    </row>
    <row r="14" spans="1:9" x14ac:dyDescent="0.25">
      <c r="A14" s="87"/>
      <c r="B14" s="159" t="s">
        <v>200</v>
      </c>
      <c r="C14" s="99"/>
      <c r="D14" s="108">
        <v>600</v>
      </c>
    </row>
    <row r="15" spans="1:9" x14ac:dyDescent="0.25">
      <c r="A15" s="87"/>
      <c r="B15" s="159" t="s">
        <v>201</v>
      </c>
      <c r="C15" s="99"/>
      <c r="D15" s="108">
        <v>3800</v>
      </c>
    </row>
    <row r="16" spans="1:9" x14ac:dyDescent="0.25">
      <c r="A16" s="87"/>
      <c r="B16" s="79"/>
      <c r="C16" s="99"/>
      <c r="D16" s="108"/>
    </row>
    <row r="17" spans="1:4" x14ac:dyDescent="0.25">
      <c r="A17" s="87">
        <v>42285</v>
      </c>
      <c r="B17" s="159" t="s">
        <v>191</v>
      </c>
      <c r="C17" s="99">
        <v>390</v>
      </c>
      <c r="D17" s="108"/>
    </row>
    <row r="18" spans="1:4" x14ac:dyDescent="0.25">
      <c r="A18" s="87"/>
      <c r="B18" s="159" t="s">
        <v>202</v>
      </c>
      <c r="C18" s="99"/>
      <c r="D18" s="108">
        <v>390</v>
      </c>
    </row>
    <row r="19" spans="1:4" x14ac:dyDescent="0.25">
      <c r="A19" s="87"/>
      <c r="B19" s="79"/>
      <c r="C19" s="99"/>
      <c r="D19" s="108"/>
    </row>
    <row r="20" spans="1:4" x14ac:dyDescent="0.25">
      <c r="A20" s="87">
        <v>42289</v>
      </c>
      <c r="B20" s="159" t="s">
        <v>192</v>
      </c>
      <c r="C20" s="99">
        <v>154</v>
      </c>
      <c r="D20" s="108"/>
    </row>
    <row r="21" spans="1:4" x14ac:dyDescent="0.25">
      <c r="A21" s="87"/>
      <c r="B21" s="159" t="s">
        <v>200</v>
      </c>
      <c r="C21" s="99"/>
      <c r="D21" s="108">
        <v>154</v>
      </c>
    </row>
    <row r="22" spans="1:4" x14ac:dyDescent="0.25">
      <c r="A22" s="87"/>
      <c r="B22" s="79"/>
      <c r="C22" s="99"/>
      <c r="D22" s="108"/>
    </row>
    <row r="23" spans="1:4" x14ac:dyDescent="0.25">
      <c r="A23" s="87">
        <v>42293</v>
      </c>
      <c r="B23" s="159" t="s">
        <v>193</v>
      </c>
      <c r="C23" s="99">
        <v>1362</v>
      </c>
      <c r="D23" s="108"/>
    </row>
    <row r="24" spans="1:4" x14ac:dyDescent="0.25">
      <c r="A24" s="87"/>
      <c r="B24" s="159" t="s">
        <v>203</v>
      </c>
      <c r="C24" s="99"/>
      <c r="D24" s="108">
        <v>1362</v>
      </c>
    </row>
    <row r="25" spans="1:4" x14ac:dyDescent="0.25">
      <c r="A25" s="87"/>
      <c r="B25" s="79"/>
      <c r="C25" s="99"/>
      <c r="D25" s="108"/>
    </row>
    <row r="26" spans="1:4" x14ac:dyDescent="0.25">
      <c r="A26" s="87">
        <v>42296</v>
      </c>
      <c r="B26" s="159" t="s">
        <v>190</v>
      </c>
      <c r="C26" s="99">
        <v>200</v>
      </c>
      <c r="D26" s="108"/>
    </row>
    <row r="27" spans="1:4" x14ac:dyDescent="0.25">
      <c r="A27" s="87"/>
      <c r="B27" s="159" t="s">
        <v>200</v>
      </c>
      <c r="C27" s="99"/>
      <c r="D27" s="108">
        <v>200</v>
      </c>
    </row>
    <row r="28" spans="1:4" x14ac:dyDescent="0.25">
      <c r="A28" s="87"/>
      <c r="B28" s="79"/>
      <c r="C28" s="99"/>
      <c r="D28" s="108"/>
    </row>
    <row r="29" spans="1:4" x14ac:dyDescent="0.25">
      <c r="A29" s="87">
        <v>42308</v>
      </c>
      <c r="B29" s="159" t="s">
        <v>186</v>
      </c>
      <c r="C29" s="99">
        <v>1350</v>
      </c>
      <c r="D29" s="108"/>
    </row>
    <row r="30" spans="1:4" x14ac:dyDescent="0.25">
      <c r="A30" s="87"/>
      <c r="B30" s="159" t="s">
        <v>203</v>
      </c>
      <c r="C30" s="99"/>
      <c r="D30" s="108">
        <v>1350</v>
      </c>
    </row>
    <row r="31" spans="1:4" x14ac:dyDescent="0.25">
      <c r="A31" s="87"/>
      <c r="B31" s="79"/>
      <c r="C31" s="99"/>
      <c r="D31" s="108"/>
    </row>
    <row r="32" spans="1:4" x14ac:dyDescent="0.25">
      <c r="A32" s="87">
        <v>42308</v>
      </c>
      <c r="B32" s="159" t="s">
        <v>197</v>
      </c>
      <c r="C32" s="99">
        <v>800</v>
      </c>
      <c r="D32" s="108"/>
    </row>
    <row r="33" spans="1:4" x14ac:dyDescent="0.25">
      <c r="A33" s="87"/>
      <c r="B33" s="159" t="s">
        <v>200</v>
      </c>
      <c r="C33" s="99"/>
      <c r="D33" s="108">
        <v>800</v>
      </c>
    </row>
    <row r="34" spans="1:4" x14ac:dyDescent="0.25">
      <c r="A34" s="87"/>
      <c r="B34" s="79"/>
      <c r="C34" s="99"/>
      <c r="D34" s="108"/>
    </row>
    <row r="35" spans="1:4" x14ac:dyDescent="0.25">
      <c r="A35" s="87"/>
      <c r="B35" s="79"/>
      <c r="C35" s="99"/>
      <c r="D35" s="108"/>
    </row>
    <row r="36" spans="1:4" x14ac:dyDescent="0.25">
      <c r="A36" s="88"/>
      <c r="B36" s="80"/>
      <c r="C36" s="100">
        <f>SUM(C4:C35)</f>
        <v>22896</v>
      </c>
      <c r="D36" s="109">
        <f>SUM(D4:D35)</f>
        <v>22896</v>
      </c>
    </row>
    <row r="37" spans="1:4" ht="13.8" x14ac:dyDescent="0.3">
      <c r="A37" s="89"/>
      <c r="B37" s="9"/>
      <c r="C37" s="101"/>
      <c r="D37" s="110"/>
    </row>
    <row r="38" spans="1:4" x14ac:dyDescent="0.25">
      <c r="B38" s="6"/>
      <c r="C38" s="102"/>
      <c r="D38" s="111"/>
    </row>
    <row r="39" spans="1:4" x14ac:dyDescent="0.25">
      <c r="A39" s="91"/>
      <c r="B39" s="6"/>
      <c r="C39" s="102"/>
      <c r="D39" s="111"/>
    </row>
    <row r="40" spans="1:4" x14ac:dyDescent="0.25">
      <c r="A40" s="91"/>
      <c r="B40" s="6"/>
      <c r="C40" s="102"/>
      <c r="D40" s="111"/>
    </row>
    <row r="41" spans="1:4" x14ac:dyDescent="0.25">
      <c r="A41" s="91"/>
      <c r="B41" s="6"/>
      <c r="C41" s="102"/>
      <c r="D41" s="111"/>
    </row>
    <row r="42" spans="1:4" x14ac:dyDescent="0.25">
      <c r="A42" s="91"/>
      <c r="B42" s="6"/>
      <c r="C42" s="102"/>
      <c r="D42" s="111"/>
    </row>
    <row r="43" spans="1:4" x14ac:dyDescent="0.25">
      <c r="A43" s="91"/>
      <c r="B43" s="6"/>
      <c r="C43" s="102"/>
      <c r="D43" s="111"/>
    </row>
    <row r="44" spans="1:4" x14ac:dyDescent="0.25">
      <c r="A44" s="91"/>
      <c r="B44" s="6"/>
      <c r="C44" s="102"/>
      <c r="D44" s="111"/>
    </row>
    <row r="45" spans="1:4" x14ac:dyDescent="0.25">
      <c r="A45" s="91"/>
      <c r="B45" s="6"/>
      <c r="C45" s="102"/>
      <c r="D45" s="111"/>
    </row>
    <row r="46" spans="1:4" x14ac:dyDescent="0.25">
      <c r="A46" s="91"/>
      <c r="B46" s="6"/>
      <c r="C46" s="102"/>
      <c r="D46" s="111"/>
    </row>
    <row r="47" spans="1:4" x14ac:dyDescent="0.25">
      <c r="A47" s="91"/>
      <c r="B47" s="6"/>
      <c r="C47" s="102"/>
      <c r="D47" s="111"/>
    </row>
    <row r="48" spans="1:4" x14ac:dyDescent="0.25">
      <c r="A48" s="91"/>
      <c r="B48" s="6"/>
      <c r="C48" s="102"/>
      <c r="D48" s="111"/>
    </row>
    <row r="49" spans="1:4" x14ac:dyDescent="0.25">
      <c r="A49" s="91"/>
      <c r="B49" s="6"/>
      <c r="C49" s="102"/>
      <c r="D49" s="111"/>
    </row>
    <row r="50" spans="1:4" x14ac:dyDescent="0.25">
      <c r="A50" s="91"/>
      <c r="B50" s="6"/>
      <c r="C50" s="102"/>
      <c r="D50" s="111"/>
    </row>
    <row r="51" spans="1:4" x14ac:dyDescent="0.25">
      <c r="A51" s="91"/>
      <c r="B51" s="6"/>
      <c r="C51" s="102"/>
      <c r="D51" s="111"/>
    </row>
    <row r="52" spans="1:4" x14ac:dyDescent="0.25">
      <c r="A52" s="91"/>
      <c r="B52" s="6"/>
      <c r="C52" s="102"/>
      <c r="D52" s="111"/>
    </row>
    <row r="53" spans="1:4" x14ac:dyDescent="0.25">
      <c r="A53" s="91"/>
      <c r="B53" s="6"/>
      <c r="C53" s="102"/>
      <c r="D53" s="111"/>
    </row>
    <row r="54" spans="1:4" x14ac:dyDescent="0.25">
      <c r="A54" s="91"/>
      <c r="B54" s="6"/>
      <c r="C54" s="102"/>
      <c r="D54" s="111"/>
    </row>
    <row r="55" spans="1:4" x14ac:dyDescent="0.25">
      <c r="A55" s="91"/>
      <c r="B55" s="6"/>
      <c r="C55" s="102"/>
      <c r="D55" s="111"/>
    </row>
    <row r="56" spans="1:4" x14ac:dyDescent="0.25">
      <c r="A56" s="91"/>
      <c r="B56" s="6"/>
      <c r="C56" s="102"/>
      <c r="D56" s="111"/>
    </row>
    <row r="57" spans="1:4" x14ac:dyDescent="0.25">
      <c r="A57" s="91"/>
      <c r="B57" s="6"/>
      <c r="C57" s="102"/>
      <c r="D57" s="111"/>
    </row>
    <row r="58" spans="1:4" x14ac:dyDescent="0.25">
      <c r="A58" s="91"/>
      <c r="B58" s="6"/>
      <c r="C58" s="102"/>
      <c r="D58" s="111"/>
    </row>
    <row r="59" spans="1:4" x14ac:dyDescent="0.25">
      <c r="A59" s="91"/>
      <c r="B59" s="6"/>
      <c r="C59" s="102"/>
      <c r="D59" s="111"/>
    </row>
    <row r="60" spans="1:4" x14ac:dyDescent="0.25">
      <c r="A60" s="91"/>
      <c r="B60" s="6"/>
      <c r="C60" s="102"/>
      <c r="D60" s="111"/>
    </row>
    <row r="61" spans="1:4" x14ac:dyDescent="0.25">
      <c r="A61" s="91"/>
      <c r="B61" s="6"/>
      <c r="C61" s="102"/>
      <c r="D61" s="111"/>
    </row>
    <row r="62" spans="1:4" x14ac:dyDescent="0.25">
      <c r="A62" s="91"/>
      <c r="B62" s="6"/>
      <c r="C62" s="102"/>
      <c r="D62" s="111"/>
    </row>
    <row r="63" spans="1:4" x14ac:dyDescent="0.25">
      <c r="A63" s="91"/>
      <c r="B63" s="6"/>
      <c r="C63" s="102"/>
      <c r="D63" s="111"/>
    </row>
    <row r="64" spans="1:4" x14ac:dyDescent="0.25">
      <c r="A64" s="91"/>
      <c r="B64" s="6"/>
      <c r="C64" s="102"/>
      <c r="D64" s="111"/>
    </row>
    <row r="65" spans="1:4" x14ac:dyDescent="0.25">
      <c r="A65" s="91"/>
      <c r="B65" s="6"/>
      <c r="C65" s="102"/>
      <c r="D65" s="111"/>
    </row>
    <row r="66" spans="1:4" x14ac:dyDescent="0.25">
      <c r="A66" s="91"/>
      <c r="B66" s="6"/>
      <c r="C66" s="102"/>
      <c r="D66" s="111"/>
    </row>
    <row r="67" spans="1:4" x14ac:dyDescent="0.25">
      <c r="A67" s="91"/>
      <c r="B67" s="6"/>
      <c r="C67" s="102"/>
      <c r="D67" s="111"/>
    </row>
    <row r="68" spans="1:4" x14ac:dyDescent="0.25">
      <c r="A68" s="91"/>
      <c r="B68" s="6"/>
      <c r="C68" s="102"/>
      <c r="D68" s="111"/>
    </row>
    <row r="69" spans="1:4" x14ac:dyDescent="0.25">
      <c r="A69" s="91"/>
      <c r="B69" s="6"/>
      <c r="C69" s="102"/>
      <c r="D69" s="111"/>
    </row>
    <row r="70" spans="1:4" x14ac:dyDescent="0.25">
      <c r="A70" s="91"/>
      <c r="B70" s="6"/>
      <c r="C70" s="102"/>
      <c r="D70" s="111"/>
    </row>
    <row r="71" spans="1:4" x14ac:dyDescent="0.25">
      <c r="A71" s="91"/>
      <c r="B71" s="6"/>
      <c r="C71" s="102"/>
      <c r="D71" s="111"/>
    </row>
    <row r="72" spans="1:4" x14ac:dyDescent="0.25">
      <c r="A72" s="91"/>
      <c r="B72" s="6"/>
      <c r="C72" s="102"/>
      <c r="D72" s="111"/>
    </row>
    <row r="73" spans="1:4" x14ac:dyDescent="0.25">
      <c r="A73" s="91"/>
      <c r="B73" s="6"/>
      <c r="C73" s="102"/>
      <c r="D73" s="111"/>
    </row>
    <row r="74" spans="1:4" x14ac:dyDescent="0.25">
      <c r="A74" s="91"/>
      <c r="B74" s="6"/>
      <c r="C74" s="102"/>
      <c r="D74" s="111"/>
    </row>
    <row r="75" spans="1:4" x14ac:dyDescent="0.25">
      <c r="A75" s="91"/>
      <c r="B75" s="6"/>
      <c r="C75" s="102"/>
      <c r="D75" s="111"/>
    </row>
    <row r="76" spans="1:4" x14ac:dyDescent="0.25">
      <c r="A76" s="91"/>
      <c r="B76" s="6"/>
      <c r="C76" s="102"/>
      <c r="D76" s="111"/>
    </row>
    <row r="77" spans="1:4" x14ac:dyDescent="0.25">
      <c r="A77" s="91"/>
      <c r="B77" s="6"/>
      <c r="C77" s="102"/>
      <c r="D77" s="111"/>
    </row>
    <row r="78" spans="1:4" x14ac:dyDescent="0.25">
      <c r="A78" s="91"/>
      <c r="B78" s="6"/>
      <c r="C78" s="102"/>
      <c r="D78" s="111"/>
    </row>
    <row r="79" spans="1:4" x14ac:dyDescent="0.25">
      <c r="A79" s="91"/>
      <c r="B79" s="6"/>
      <c r="C79" s="102"/>
      <c r="D79" s="111"/>
    </row>
    <row r="80" spans="1:4" x14ac:dyDescent="0.25">
      <c r="A80" s="91"/>
      <c r="B80" s="6"/>
      <c r="C80" s="102"/>
      <c r="D80" s="111"/>
    </row>
    <row r="81" spans="1:4" x14ac:dyDescent="0.25">
      <c r="A81" s="91"/>
      <c r="B81" s="6"/>
      <c r="C81" s="102"/>
      <c r="D81" s="111"/>
    </row>
    <row r="82" spans="1:4" x14ac:dyDescent="0.25">
      <c r="A82" s="91"/>
      <c r="B82" s="6"/>
      <c r="C82" s="102"/>
      <c r="D82" s="111"/>
    </row>
    <row r="83" spans="1:4" x14ac:dyDescent="0.25">
      <c r="A83" s="91"/>
      <c r="B83" s="6"/>
      <c r="C83" s="102"/>
      <c r="D83" s="111"/>
    </row>
    <row r="84" spans="1:4" x14ac:dyDescent="0.25">
      <c r="A84" s="91"/>
      <c r="B84" s="6"/>
      <c r="C84" s="102"/>
      <c r="D84" s="111"/>
    </row>
    <row r="85" spans="1:4" x14ac:dyDescent="0.25">
      <c r="A85" s="91"/>
      <c r="B85" s="6"/>
      <c r="C85" s="102"/>
      <c r="D85" s="111"/>
    </row>
    <row r="86" spans="1:4" x14ac:dyDescent="0.25">
      <c r="A86" s="91"/>
      <c r="B86" s="6"/>
      <c r="C86" s="102"/>
      <c r="D86" s="111"/>
    </row>
    <row r="87" spans="1:4" x14ac:dyDescent="0.25">
      <c r="A87" s="91"/>
      <c r="B87" s="6"/>
      <c r="C87" s="102"/>
      <c r="D87" s="111"/>
    </row>
    <row r="88" spans="1:4" x14ac:dyDescent="0.25">
      <c r="A88" s="91"/>
      <c r="B88" s="6"/>
      <c r="C88" s="102"/>
      <c r="D88" s="111"/>
    </row>
    <row r="89" spans="1:4" x14ac:dyDescent="0.25">
      <c r="A89" s="91"/>
      <c r="B89" s="6"/>
      <c r="C89" s="102"/>
      <c r="D89" s="111"/>
    </row>
    <row r="90" spans="1:4" x14ac:dyDescent="0.25">
      <c r="A90" s="91"/>
      <c r="B90" s="6"/>
      <c r="C90" s="102"/>
      <c r="D90" s="111"/>
    </row>
    <row r="91" spans="1:4" x14ac:dyDescent="0.25">
      <c r="A91" s="91"/>
      <c r="B91" s="6"/>
      <c r="C91" s="102"/>
      <c r="D91" s="111"/>
    </row>
    <row r="92" spans="1:4" x14ac:dyDescent="0.25">
      <c r="A92" s="91"/>
      <c r="B92" s="6"/>
      <c r="C92" s="102"/>
      <c r="D92" s="111"/>
    </row>
    <row r="93" spans="1:4" x14ac:dyDescent="0.25">
      <c r="A93" s="91"/>
      <c r="B93" s="6"/>
      <c r="C93" s="102"/>
      <c r="D93" s="111"/>
    </row>
    <row r="94" spans="1:4" x14ac:dyDescent="0.25">
      <c r="A94" s="91"/>
      <c r="B94" s="6"/>
      <c r="C94" s="102"/>
      <c r="D94" s="111"/>
    </row>
    <row r="95" spans="1:4" x14ac:dyDescent="0.25">
      <c r="A95" s="91"/>
      <c r="B95" s="6"/>
      <c r="C95" s="102"/>
      <c r="D95" s="111"/>
    </row>
    <row r="96" spans="1:4" x14ac:dyDescent="0.25">
      <c r="A96" s="91"/>
      <c r="B96" s="6"/>
      <c r="C96" s="102"/>
      <c r="D96" s="111"/>
    </row>
    <row r="97" spans="1:4" x14ac:dyDescent="0.25">
      <c r="A97" s="91"/>
      <c r="B97" s="6"/>
      <c r="C97" s="102"/>
      <c r="D97" s="111"/>
    </row>
    <row r="98" spans="1:4" x14ac:dyDescent="0.25">
      <c r="A98" s="91"/>
      <c r="B98" s="6"/>
      <c r="C98" s="102"/>
      <c r="D98" s="111"/>
    </row>
    <row r="99" spans="1:4" x14ac:dyDescent="0.25">
      <c r="A99" s="91"/>
      <c r="B99" s="6"/>
      <c r="C99" s="102"/>
      <c r="D99" s="111"/>
    </row>
    <row r="100" spans="1:4" x14ac:dyDescent="0.25">
      <c r="A100" s="91"/>
      <c r="B100" s="6"/>
      <c r="C100" s="102"/>
      <c r="D100" s="111"/>
    </row>
    <row r="101" spans="1:4" x14ac:dyDescent="0.25">
      <c r="A101" s="91"/>
      <c r="B101" s="6"/>
      <c r="C101" s="102"/>
      <c r="D101" s="111"/>
    </row>
    <row r="102" spans="1:4" x14ac:dyDescent="0.25">
      <c r="A102" s="91"/>
      <c r="B102" s="6"/>
      <c r="C102" s="102"/>
      <c r="D102" s="111"/>
    </row>
    <row r="103" spans="1:4" x14ac:dyDescent="0.25">
      <c r="A103" s="91"/>
      <c r="B103" s="6"/>
      <c r="C103" s="102"/>
      <c r="D103" s="111"/>
    </row>
    <row r="104" spans="1:4" x14ac:dyDescent="0.25">
      <c r="A104" s="91"/>
      <c r="B104" s="6"/>
      <c r="C104" s="102"/>
      <c r="D104" s="111"/>
    </row>
    <row r="105" spans="1:4" x14ac:dyDescent="0.25">
      <c r="A105" s="91"/>
      <c r="B105" s="6"/>
      <c r="C105" s="102"/>
      <c r="D105" s="111"/>
    </row>
    <row r="106" spans="1:4" x14ac:dyDescent="0.25">
      <c r="A106" s="91"/>
      <c r="B106" s="6"/>
      <c r="C106" s="102"/>
      <c r="D106" s="111"/>
    </row>
    <row r="107" spans="1:4" x14ac:dyDescent="0.25">
      <c r="A107" s="91"/>
      <c r="B107" s="6"/>
      <c r="C107" s="102"/>
      <c r="D107" s="111"/>
    </row>
    <row r="108" spans="1:4" x14ac:dyDescent="0.25">
      <c r="A108" s="91"/>
      <c r="B108" s="6"/>
      <c r="C108" s="102"/>
      <c r="D108" s="111"/>
    </row>
    <row r="109" spans="1:4" x14ac:dyDescent="0.25">
      <c r="A109" s="91"/>
      <c r="B109" s="6"/>
      <c r="C109" s="102"/>
      <c r="D109" s="111"/>
    </row>
    <row r="110" spans="1:4" x14ac:dyDescent="0.25">
      <c r="A110" s="91"/>
      <c r="B110" s="6"/>
      <c r="C110" s="102"/>
      <c r="D110" s="111"/>
    </row>
    <row r="111" spans="1:4" x14ac:dyDescent="0.25">
      <c r="A111" s="91"/>
      <c r="B111" s="6"/>
      <c r="C111" s="102"/>
      <c r="D111" s="111"/>
    </row>
    <row r="112" spans="1:4" x14ac:dyDescent="0.25">
      <c r="A112" s="91"/>
      <c r="B112" s="6"/>
      <c r="C112" s="102"/>
      <c r="D112" s="111"/>
    </row>
    <row r="113" spans="1:4" x14ac:dyDescent="0.25">
      <c r="A113" s="91"/>
      <c r="B113" s="6"/>
      <c r="C113" s="102"/>
      <c r="D113" s="111"/>
    </row>
    <row r="114" spans="1:4" x14ac:dyDescent="0.25">
      <c r="A114" s="91"/>
      <c r="B114" s="6"/>
      <c r="C114" s="102"/>
      <c r="D114" s="111"/>
    </row>
    <row r="115" spans="1:4" x14ac:dyDescent="0.25">
      <c r="A115" s="91"/>
      <c r="B115" s="6"/>
      <c r="C115" s="102"/>
      <c r="D115" s="111"/>
    </row>
    <row r="116" spans="1:4" x14ac:dyDescent="0.25">
      <c r="A116" s="91"/>
      <c r="B116" s="6"/>
      <c r="C116" s="102"/>
      <c r="D116" s="111"/>
    </row>
    <row r="117" spans="1:4" x14ac:dyDescent="0.25">
      <c r="A117" s="91"/>
      <c r="B117" s="6"/>
      <c r="C117" s="102"/>
      <c r="D117" s="111"/>
    </row>
    <row r="118" spans="1:4" x14ac:dyDescent="0.25">
      <c r="A118" s="91"/>
      <c r="B118" s="6"/>
      <c r="C118" s="102"/>
      <c r="D118" s="111"/>
    </row>
    <row r="119" spans="1:4" x14ac:dyDescent="0.25">
      <c r="A119" s="91"/>
      <c r="B119" s="6"/>
      <c r="C119" s="102"/>
      <c r="D119" s="111"/>
    </row>
    <row r="120" spans="1:4" x14ac:dyDescent="0.25">
      <c r="A120" s="91"/>
      <c r="B120" s="6"/>
      <c r="C120" s="102"/>
      <c r="D120" s="111"/>
    </row>
    <row r="121" spans="1:4" x14ac:dyDescent="0.25">
      <c r="A121" s="91"/>
      <c r="B121" s="6"/>
      <c r="C121" s="102"/>
      <c r="D121" s="111"/>
    </row>
    <row r="122" spans="1:4" x14ac:dyDescent="0.25">
      <c r="A122" s="91"/>
      <c r="B122" s="6"/>
      <c r="C122" s="102"/>
      <c r="D122" s="111"/>
    </row>
    <row r="123" spans="1:4" x14ac:dyDescent="0.25">
      <c r="A123" s="91"/>
      <c r="B123" s="6"/>
      <c r="C123" s="102"/>
      <c r="D123" s="111"/>
    </row>
    <row r="124" spans="1:4" x14ac:dyDescent="0.25">
      <c r="A124" s="91"/>
      <c r="B124" s="6"/>
      <c r="C124" s="102"/>
      <c r="D124" s="111"/>
    </row>
    <row r="125" spans="1:4" x14ac:dyDescent="0.25">
      <c r="A125" s="91"/>
      <c r="B125" s="6"/>
      <c r="C125" s="102"/>
      <c r="D125" s="111"/>
    </row>
    <row r="126" spans="1:4" x14ac:dyDescent="0.25">
      <c r="A126" s="91"/>
      <c r="B126" s="6"/>
      <c r="C126" s="102"/>
      <c r="D126" s="111"/>
    </row>
    <row r="127" spans="1:4" x14ac:dyDescent="0.25">
      <c r="A127" s="91"/>
      <c r="B127" s="6"/>
      <c r="C127" s="102"/>
      <c r="D127" s="111"/>
    </row>
    <row r="128" spans="1:4" x14ac:dyDescent="0.25">
      <c r="A128" s="91"/>
      <c r="B128" s="6"/>
      <c r="C128" s="102"/>
      <c r="D128" s="111"/>
    </row>
    <row r="129" spans="1:4" x14ac:dyDescent="0.25">
      <c r="A129" s="91"/>
      <c r="B129" s="6"/>
      <c r="C129" s="102"/>
      <c r="D129" s="111"/>
    </row>
    <row r="130" spans="1:4" x14ac:dyDescent="0.25">
      <c r="A130" s="91"/>
      <c r="B130" s="6"/>
      <c r="C130" s="102"/>
      <c r="D130" s="111"/>
    </row>
    <row r="131" spans="1:4" x14ac:dyDescent="0.25">
      <c r="A131" s="91"/>
      <c r="B131" s="6"/>
      <c r="C131" s="102"/>
      <c r="D131" s="111"/>
    </row>
    <row r="132" spans="1:4" x14ac:dyDescent="0.25">
      <c r="A132" s="91"/>
      <c r="B132" s="6"/>
      <c r="C132" s="102"/>
      <c r="D132" s="111"/>
    </row>
    <row r="133" spans="1:4" x14ac:dyDescent="0.25">
      <c r="A133" s="91"/>
      <c r="B133" s="6"/>
      <c r="C133" s="102"/>
      <c r="D133" s="111"/>
    </row>
    <row r="134" spans="1:4" x14ac:dyDescent="0.25">
      <c r="A134" s="91"/>
      <c r="B134" s="6"/>
      <c r="C134" s="102"/>
      <c r="D134" s="111"/>
    </row>
    <row r="135" spans="1:4" x14ac:dyDescent="0.25">
      <c r="A135" s="91"/>
      <c r="B135" s="6"/>
      <c r="C135" s="102"/>
      <c r="D135" s="111"/>
    </row>
    <row r="136" spans="1:4" x14ac:dyDescent="0.25">
      <c r="A136" s="91"/>
      <c r="B136" s="6"/>
      <c r="C136" s="102"/>
      <c r="D136" s="111"/>
    </row>
    <row r="137" spans="1:4" x14ac:dyDescent="0.25">
      <c r="A137" s="91"/>
      <c r="B137" s="6"/>
      <c r="C137" s="102"/>
      <c r="D137" s="111"/>
    </row>
    <row r="138" spans="1:4" x14ac:dyDescent="0.25">
      <c r="A138" s="91"/>
      <c r="B138" s="6"/>
      <c r="C138" s="102"/>
      <c r="D138" s="111"/>
    </row>
    <row r="139" spans="1:4" x14ac:dyDescent="0.25">
      <c r="A139" s="91"/>
      <c r="B139" s="6"/>
      <c r="C139" s="102"/>
      <c r="D139" s="111"/>
    </row>
    <row r="140" spans="1:4" x14ac:dyDescent="0.25">
      <c r="A140" s="91"/>
      <c r="B140" s="6"/>
      <c r="C140" s="102"/>
      <c r="D140" s="111"/>
    </row>
    <row r="141" spans="1:4" x14ac:dyDescent="0.25">
      <c r="A141" s="91"/>
      <c r="B141" s="6"/>
      <c r="C141" s="102"/>
      <c r="D141" s="111"/>
    </row>
    <row r="142" spans="1:4" x14ac:dyDescent="0.25">
      <c r="A142" s="91"/>
      <c r="B142" s="6"/>
      <c r="C142" s="102"/>
      <c r="D142" s="111"/>
    </row>
    <row r="143" spans="1:4" x14ac:dyDescent="0.25">
      <c r="A143" s="91"/>
      <c r="B143" s="6"/>
      <c r="C143" s="102"/>
      <c r="D143" s="111"/>
    </row>
    <row r="144" spans="1:4" x14ac:dyDescent="0.25">
      <c r="A144" s="91"/>
      <c r="B144" s="6"/>
      <c r="C144" s="102"/>
      <c r="D144" s="111"/>
    </row>
    <row r="145" spans="1:4" x14ac:dyDescent="0.25">
      <c r="A145" s="91"/>
      <c r="B145" s="6"/>
      <c r="C145" s="102"/>
      <c r="D145" s="111"/>
    </row>
    <row r="146" spans="1:4" x14ac:dyDescent="0.25">
      <c r="A146" s="91"/>
      <c r="B146" s="6"/>
      <c r="C146" s="102"/>
      <c r="D146" s="111"/>
    </row>
    <row r="147" spans="1:4" x14ac:dyDescent="0.25">
      <c r="A147" s="91"/>
      <c r="B147" s="6"/>
      <c r="C147" s="102"/>
      <c r="D147" s="111"/>
    </row>
    <row r="148" spans="1:4" x14ac:dyDescent="0.25">
      <c r="A148" s="91"/>
      <c r="B148" s="6"/>
      <c r="C148" s="102"/>
      <c r="D148" s="111"/>
    </row>
    <row r="149" spans="1:4" x14ac:dyDescent="0.25">
      <c r="A149" s="91"/>
      <c r="B149" s="6"/>
      <c r="C149" s="102"/>
      <c r="D149" s="111"/>
    </row>
    <row r="150" spans="1:4" x14ac:dyDescent="0.25">
      <c r="A150" s="91"/>
      <c r="B150" s="6"/>
      <c r="C150" s="102"/>
      <c r="D150" s="111"/>
    </row>
    <row r="151" spans="1:4" x14ac:dyDescent="0.25">
      <c r="A151" s="91"/>
      <c r="B151" s="6"/>
      <c r="C151" s="102"/>
      <c r="D151" s="111"/>
    </row>
    <row r="152" spans="1:4" x14ac:dyDescent="0.25">
      <c r="A152" s="91"/>
      <c r="B152" s="6"/>
      <c r="C152" s="102"/>
      <c r="D152" s="111"/>
    </row>
    <row r="153" spans="1:4" x14ac:dyDescent="0.25">
      <c r="A153" s="91"/>
      <c r="B153" s="6"/>
      <c r="C153" s="102"/>
      <c r="D153" s="111"/>
    </row>
    <row r="154" spans="1:4" x14ac:dyDescent="0.25">
      <c r="A154" s="91"/>
      <c r="B154" s="6"/>
      <c r="C154" s="102"/>
      <c r="D154" s="111"/>
    </row>
    <row r="155" spans="1:4" x14ac:dyDescent="0.25">
      <c r="A155" s="91"/>
      <c r="B155" s="6"/>
      <c r="C155" s="102"/>
      <c r="D155" s="111"/>
    </row>
    <row r="156" spans="1:4" x14ac:dyDescent="0.25">
      <c r="A156" s="91"/>
      <c r="B156" s="6"/>
      <c r="C156" s="102"/>
      <c r="D156" s="111"/>
    </row>
  </sheetData>
  <customSheetViews>
    <customSheetView guid="{C4940F94-6954-4CD4-9223-1EC743D63FDD}" showPageBreaks="1" view="pageLayout" topLeftCell="A13">
      <selection activeCell="H44" sqref="H44"/>
    </customSheetView>
  </customSheetViews>
  <mergeCells count="2">
    <mergeCell ref="A2:D2"/>
    <mergeCell ref="A1:D1"/>
  </mergeCells>
  <phoneticPr fontId="0" type="noConversion"/>
  <pageMargins left="0.5" right="0.5" top="1" bottom="1" header="0.5" footer="0.5"/>
  <pageSetup orientation="portrait" horizontalDpi="300" verticalDpi="300" r:id="rId1"/>
  <headerFooter alignWithMargins="0">
    <oddHeader>&amp;CJournal Entries</oddHead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I115"/>
  <sheetViews>
    <sheetView topLeftCell="A37" workbookViewId="0">
      <selection activeCell="B67" sqref="B67"/>
    </sheetView>
  </sheetViews>
  <sheetFormatPr defaultColWidth="9.109375" defaultRowHeight="13.8" x14ac:dyDescent="0.25"/>
  <cols>
    <col min="1" max="1" width="8.77734375" style="33" customWidth="1"/>
    <col min="2" max="2" width="18" style="155" customWidth="1"/>
    <col min="3" max="3" width="8.77734375" style="168" customWidth="1"/>
    <col min="4" max="4" width="24.88671875" style="155" customWidth="1"/>
    <col min="5" max="5" width="18" style="155" customWidth="1"/>
    <col min="6" max="6" width="8.77734375" style="168" customWidth="1"/>
    <col min="7" max="7" width="18" style="155" customWidth="1"/>
    <col min="8" max="8" width="8.77734375" style="168" customWidth="1"/>
    <col min="9" max="9" width="18" style="155" customWidth="1"/>
    <col min="10" max="16384" width="9.109375" style="33"/>
  </cols>
  <sheetData>
    <row r="1" spans="1:9" ht="13.5" customHeight="1" x14ac:dyDescent="0.25">
      <c r="B1" s="180" t="s">
        <v>141</v>
      </c>
      <c r="C1" s="180"/>
      <c r="D1" s="180"/>
      <c r="E1" s="180"/>
      <c r="F1" s="180"/>
      <c r="G1" s="180"/>
      <c r="H1" s="180"/>
      <c r="I1" s="180"/>
    </row>
    <row r="2" spans="1:9" ht="23.25" customHeight="1" x14ac:dyDescent="0.25">
      <c r="B2" s="180"/>
      <c r="C2" s="180"/>
      <c r="D2" s="180"/>
      <c r="E2" s="180"/>
      <c r="F2" s="180"/>
      <c r="G2" s="180"/>
      <c r="H2" s="180"/>
      <c r="I2" s="180"/>
    </row>
    <row r="3" spans="1:9" x14ac:dyDescent="0.25">
      <c r="A3" s="179" t="s">
        <v>124</v>
      </c>
      <c r="B3" s="179"/>
      <c r="C3" s="179"/>
      <c r="D3" s="179"/>
      <c r="E3" s="152"/>
      <c r="F3" s="179" t="s">
        <v>125</v>
      </c>
      <c r="G3" s="179"/>
      <c r="H3" s="179"/>
      <c r="I3" s="179"/>
    </row>
    <row r="4" spans="1:9" x14ac:dyDescent="0.25">
      <c r="A4" s="167">
        <v>42278</v>
      </c>
      <c r="B4" s="153">
        <v>12000</v>
      </c>
      <c r="C4" s="169">
        <v>42278</v>
      </c>
      <c r="D4" s="154">
        <v>1200</v>
      </c>
      <c r="E4" s="154"/>
      <c r="G4" s="153"/>
      <c r="H4" s="169">
        <v>42293</v>
      </c>
      <c r="I4" s="154">
        <v>1362</v>
      </c>
    </row>
    <row r="5" spans="1:9" x14ac:dyDescent="0.25">
      <c r="A5" s="167">
        <v>42293</v>
      </c>
      <c r="B5" s="153">
        <v>1362</v>
      </c>
      <c r="C5" s="169">
        <v>42278</v>
      </c>
      <c r="D5" s="154">
        <v>1040</v>
      </c>
      <c r="E5" s="154"/>
      <c r="G5" s="153"/>
      <c r="H5" s="169">
        <v>42308</v>
      </c>
      <c r="I5" s="154">
        <v>1350</v>
      </c>
    </row>
    <row r="6" spans="1:9" x14ac:dyDescent="0.25">
      <c r="A6" s="167">
        <v>42308</v>
      </c>
      <c r="B6" s="153">
        <v>1350</v>
      </c>
      <c r="C6" s="169">
        <v>42280</v>
      </c>
      <c r="D6" s="154">
        <v>600</v>
      </c>
      <c r="E6" s="154"/>
      <c r="G6" s="153"/>
      <c r="H6" s="169"/>
      <c r="I6" s="154"/>
    </row>
    <row r="7" spans="1:9" x14ac:dyDescent="0.25">
      <c r="B7" s="153"/>
      <c r="C7" s="169">
        <v>42289</v>
      </c>
      <c r="D7" s="154">
        <v>154</v>
      </c>
      <c r="E7" s="154"/>
      <c r="G7" s="153"/>
      <c r="H7" s="169"/>
      <c r="I7" s="154"/>
    </row>
    <row r="8" spans="1:9" x14ac:dyDescent="0.25">
      <c r="B8" s="153"/>
      <c r="C8" s="169">
        <v>42296</v>
      </c>
      <c r="D8" s="154">
        <v>200</v>
      </c>
      <c r="E8" s="154"/>
      <c r="G8" s="153"/>
      <c r="H8" s="169"/>
      <c r="I8" s="154"/>
    </row>
    <row r="9" spans="1:9" x14ac:dyDescent="0.25">
      <c r="B9" s="153"/>
      <c r="C9" s="169">
        <v>42308</v>
      </c>
      <c r="D9" s="154">
        <v>800</v>
      </c>
      <c r="E9" s="154"/>
      <c r="G9" s="154"/>
      <c r="H9" s="170" t="s">
        <v>206</v>
      </c>
      <c r="I9" s="166">
        <f>SUM(I4:I8)</f>
        <v>2712</v>
      </c>
    </row>
    <row r="10" spans="1:9" x14ac:dyDescent="0.25">
      <c r="B10" s="153"/>
      <c r="C10" s="169"/>
      <c r="D10" s="154"/>
      <c r="E10" s="154"/>
      <c r="G10" s="154"/>
      <c r="I10" s="154"/>
    </row>
    <row r="11" spans="1:9" x14ac:dyDescent="0.25">
      <c r="B11" s="153"/>
      <c r="C11" s="169"/>
      <c r="D11" s="154"/>
      <c r="E11" s="154"/>
      <c r="G11" s="154"/>
      <c r="I11" s="154"/>
    </row>
    <row r="12" spans="1:9" x14ac:dyDescent="0.25">
      <c r="B12" s="153"/>
      <c r="C12" s="169"/>
      <c r="D12" s="154"/>
      <c r="E12" s="154"/>
      <c r="G12" s="154"/>
      <c r="I12" s="154"/>
    </row>
    <row r="13" spans="1:9" x14ac:dyDescent="0.25">
      <c r="A13" s="165" t="s">
        <v>206</v>
      </c>
      <c r="B13" s="166">
        <v>10718</v>
      </c>
      <c r="D13" s="154"/>
      <c r="E13" s="154"/>
      <c r="G13" s="154"/>
      <c r="I13" s="154"/>
    </row>
    <row r="14" spans="1:9" x14ac:dyDescent="0.25">
      <c r="A14" s="179" t="s">
        <v>126</v>
      </c>
      <c r="B14" s="179"/>
      <c r="C14" s="179"/>
      <c r="D14" s="179"/>
      <c r="E14" s="164" t="s">
        <v>205</v>
      </c>
      <c r="F14" s="179" t="s">
        <v>127</v>
      </c>
      <c r="G14" s="179"/>
      <c r="H14" s="179"/>
      <c r="I14" s="179"/>
    </row>
    <row r="15" spans="1:9" x14ac:dyDescent="0.25">
      <c r="A15" s="167">
        <v>42278</v>
      </c>
      <c r="B15" s="153">
        <v>1200</v>
      </c>
      <c r="C15" s="169"/>
      <c r="D15" s="154"/>
      <c r="E15" s="154"/>
      <c r="F15" s="168">
        <v>42278</v>
      </c>
      <c r="G15" s="153">
        <v>1040</v>
      </c>
      <c r="H15" s="169"/>
      <c r="I15" s="154"/>
    </row>
    <row r="16" spans="1:9" x14ac:dyDescent="0.25">
      <c r="B16" s="153"/>
      <c r="C16" s="169"/>
      <c r="D16" s="154"/>
      <c r="E16" s="154"/>
      <c r="G16" s="153"/>
      <c r="H16" s="169"/>
      <c r="I16" s="154"/>
    </row>
    <row r="17" spans="1:9" x14ac:dyDescent="0.25">
      <c r="B17" s="153"/>
      <c r="C17" s="169"/>
      <c r="D17" s="154"/>
      <c r="E17" s="154"/>
      <c r="G17" s="153"/>
      <c r="H17" s="169"/>
      <c r="I17" s="154"/>
    </row>
    <row r="18" spans="1:9" x14ac:dyDescent="0.25">
      <c r="B18" s="153"/>
      <c r="C18" s="169"/>
      <c r="D18" s="154"/>
      <c r="E18" s="154"/>
      <c r="G18" s="153"/>
      <c r="H18" s="169"/>
      <c r="I18" s="154"/>
    </row>
    <row r="19" spans="1:9" x14ac:dyDescent="0.25">
      <c r="B19" s="153"/>
      <c r="C19" s="169"/>
      <c r="D19" s="154"/>
      <c r="E19" s="154"/>
      <c r="G19" s="153"/>
      <c r="H19" s="169"/>
      <c r="I19" s="154"/>
    </row>
    <row r="20" spans="1:9" x14ac:dyDescent="0.25">
      <c r="A20" s="165" t="s">
        <v>206</v>
      </c>
      <c r="B20" s="166">
        <f>SUM(B15:B19)</f>
        <v>1200</v>
      </c>
      <c r="D20" s="154"/>
      <c r="E20" s="154"/>
      <c r="F20" s="170" t="s">
        <v>206</v>
      </c>
      <c r="G20" s="166">
        <f>SUM(G15:G19)</f>
        <v>1040</v>
      </c>
      <c r="I20" s="154"/>
    </row>
    <row r="21" spans="1:9" x14ac:dyDescent="0.25">
      <c r="A21" s="179" t="s">
        <v>128</v>
      </c>
      <c r="B21" s="179"/>
      <c r="C21" s="179"/>
      <c r="D21" s="179"/>
      <c r="E21" s="152"/>
      <c r="F21" s="179" t="s">
        <v>129</v>
      </c>
      <c r="G21" s="179"/>
      <c r="H21" s="179"/>
      <c r="I21" s="179"/>
    </row>
    <row r="22" spans="1:9" x14ac:dyDescent="0.25">
      <c r="A22" s="167">
        <v>42285</v>
      </c>
      <c r="B22" s="153">
        <v>390</v>
      </c>
      <c r="C22" s="169"/>
      <c r="D22" s="154"/>
      <c r="E22" s="154"/>
      <c r="F22" s="168">
        <v>42289</v>
      </c>
      <c r="G22" s="153">
        <v>154</v>
      </c>
      <c r="H22" s="169"/>
      <c r="I22" s="154"/>
    </row>
    <row r="23" spans="1:9" x14ac:dyDescent="0.25">
      <c r="B23" s="153"/>
      <c r="C23" s="169"/>
      <c r="D23" s="154"/>
      <c r="E23" s="154"/>
      <c r="G23" s="153"/>
      <c r="H23" s="169"/>
      <c r="I23" s="154"/>
    </row>
    <row r="24" spans="1:9" x14ac:dyDescent="0.25">
      <c r="B24" s="153"/>
      <c r="C24" s="169"/>
      <c r="D24" s="154"/>
      <c r="E24" s="154"/>
      <c r="G24" s="153"/>
      <c r="H24" s="169"/>
      <c r="I24" s="154"/>
    </row>
    <row r="25" spans="1:9" x14ac:dyDescent="0.25">
      <c r="B25" s="153"/>
      <c r="C25" s="169"/>
      <c r="D25" s="154"/>
      <c r="E25" s="154"/>
      <c r="G25" s="153"/>
      <c r="H25" s="169"/>
      <c r="I25" s="154"/>
    </row>
    <row r="26" spans="1:9" x14ac:dyDescent="0.25">
      <c r="B26" s="153"/>
      <c r="C26" s="169"/>
      <c r="D26" s="154"/>
      <c r="E26" s="154"/>
      <c r="G26" s="153"/>
      <c r="H26" s="169"/>
      <c r="I26" s="154"/>
    </row>
    <row r="27" spans="1:9" x14ac:dyDescent="0.25">
      <c r="A27" s="165" t="s">
        <v>206</v>
      </c>
      <c r="B27" s="166">
        <f>SUM(B22:B26)</f>
        <v>390</v>
      </c>
      <c r="D27" s="154"/>
      <c r="E27" s="154"/>
      <c r="F27" s="170" t="s">
        <v>206</v>
      </c>
      <c r="G27" s="166">
        <f>SUM(G22:G26)</f>
        <v>154</v>
      </c>
      <c r="I27" s="154"/>
    </row>
    <row r="28" spans="1:9" x14ac:dyDescent="0.25">
      <c r="A28" s="179" t="s">
        <v>130</v>
      </c>
      <c r="B28" s="179"/>
      <c r="C28" s="179"/>
      <c r="D28" s="179"/>
      <c r="E28" s="152"/>
      <c r="F28" s="179" t="s">
        <v>131</v>
      </c>
      <c r="G28" s="179"/>
      <c r="H28" s="179"/>
      <c r="I28" s="179"/>
    </row>
    <row r="29" spans="1:9" x14ac:dyDescent="0.25">
      <c r="A29" s="167">
        <v>42280</v>
      </c>
      <c r="B29" s="153">
        <v>4400</v>
      </c>
      <c r="C29" s="169"/>
      <c r="D29" s="154"/>
      <c r="E29" s="154"/>
      <c r="G29" s="153"/>
      <c r="H29" s="169"/>
      <c r="I29" s="154"/>
    </row>
    <row r="30" spans="1:9" x14ac:dyDescent="0.25">
      <c r="B30" s="153"/>
      <c r="C30" s="169"/>
      <c r="D30" s="154"/>
      <c r="E30" s="154"/>
      <c r="G30" s="153"/>
      <c r="H30" s="169"/>
      <c r="I30" s="154"/>
    </row>
    <row r="31" spans="1:9" x14ac:dyDescent="0.25">
      <c r="B31" s="153"/>
      <c r="C31" s="169"/>
      <c r="D31" s="154"/>
      <c r="E31" s="154"/>
      <c r="G31" s="153"/>
      <c r="H31" s="169"/>
      <c r="I31" s="154"/>
    </row>
    <row r="32" spans="1:9" x14ac:dyDescent="0.25">
      <c r="B32" s="153"/>
      <c r="C32" s="169"/>
      <c r="D32" s="154"/>
      <c r="E32" s="154"/>
      <c r="G32" s="153"/>
      <c r="H32" s="169"/>
      <c r="I32" s="154"/>
    </row>
    <row r="33" spans="1:9" x14ac:dyDescent="0.25">
      <c r="B33" s="153"/>
      <c r="C33" s="169"/>
      <c r="D33" s="154"/>
      <c r="E33" s="154"/>
      <c r="G33" s="153"/>
      <c r="H33" s="169"/>
      <c r="I33" s="154"/>
    </row>
    <row r="34" spans="1:9" x14ac:dyDescent="0.25">
      <c r="A34" s="165" t="s">
        <v>206</v>
      </c>
      <c r="B34" s="166">
        <f>SUM(B29:B33)</f>
        <v>4400</v>
      </c>
      <c r="D34" s="154"/>
      <c r="E34" s="154"/>
      <c r="G34" s="154"/>
      <c r="I34" s="154"/>
    </row>
    <row r="35" spans="1:9" x14ac:dyDescent="0.25">
      <c r="A35" s="179" t="s">
        <v>132</v>
      </c>
      <c r="B35" s="179"/>
      <c r="C35" s="179"/>
      <c r="D35" s="179"/>
      <c r="E35" s="152"/>
      <c r="F35" s="179" t="s">
        <v>133</v>
      </c>
      <c r="G35" s="179"/>
      <c r="H35" s="179"/>
      <c r="I35" s="179"/>
    </row>
    <row r="36" spans="1:9" x14ac:dyDescent="0.25">
      <c r="B36" s="153"/>
      <c r="C36" s="169"/>
      <c r="D36" s="154"/>
      <c r="E36" s="154"/>
      <c r="G36" s="153"/>
      <c r="H36" s="169"/>
      <c r="I36" s="154"/>
    </row>
    <row r="37" spans="1:9" x14ac:dyDescent="0.25">
      <c r="B37" s="153"/>
      <c r="C37" s="169"/>
      <c r="D37" s="154"/>
      <c r="E37" s="154"/>
      <c r="G37" s="153"/>
      <c r="H37" s="169"/>
      <c r="I37" s="154"/>
    </row>
    <row r="38" spans="1:9" x14ac:dyDescent="0.25">
      <c r="B38" s="153"/>
      <c r="C38" s="169"/>
      <c r="D38" s="154"/>
      <c r="E38" s="154"/>
      <c r="G38" s="153"/>
      <c r="H38" s="169"/>
      <c r="I38" s="154"/>
    </row>
    <row r="39" spans="1:9" x14ac:dyDescent="0.25">
      <c r="B39" s="153"/>
      <c r="C39" s="169"/>
      <c r="D39" s="154"/>
      <c r="E39" s="154"/>
      <c r="G39" s="153"/>
      <c r="H39" s="169"/>
      <c r="I39" s="154"/>
    </row>
    <row r="40" spans="1:9" x14ac:dyDescent="0.25">
      <c r="B40" s="153"/>
      <c r="C40" s="169"/>
      <c r="D40" s="154"/>
      <c r="E40" s="154"/>
      <c r="G40" s="153"/>
      <c r="H40" s="169"/>
      <c r="I40" s="154"/>
    </row>
    <row r="41" spans="1:9" x14ac:dyDescent="0.25">
      <c r="B41" s="154"/>
      <c r="D41" s="154"/>
      <c r="E41" s="154"/>
      <c r="G41" s="154"/>
      <c r="I41" s="154"/>
    </row>
    <row r="42" spans="1:9" x14ac:dyDescent="0.25">
      <c r="B42" s="154"/>
      <c r="D42" s="154"/>
      <c r="E42" s="154"/>
      <c r="G42" s="154"/>
      <c r="I42" s="154"/>
    </row>
    <row r="43" spans="1:9" x14ac:dyDescent="0.25">
      <c r="A43" s="179" t="s">
        <v>134</v>
      </c>
      <c r="B43" s="179"/>
      <c r="C43" s="179"/>
      <c r="D43" s="179"/>
      <c r="E43" s="152"/>
      <c r="F43" s="179" t="s">
        <v>135</v>
      </c>
      <c r="G43" s="179"/>
      <c r="H43" s="179"/>
      <c r="I43" s="179"/>
    </row>
    <row r="44" spans="1:9" x14ac:dyDescent="0.25">
      <c r="A44" s="167">
        <v>42296</v>
      </c>
      <c r="B44" s="153">
        <v>200</v>
      </c>
      <c r="C44" s="169">
        <v>42280</v>
      </c>
      <c r="D44" s="154">
        <v>3800</v>
      </c>
      <c r="E44" s="154"/>
      <c r="G44" s="153"/>
      <c r="H44" s="169"/>
      <c r="I44" s="154"/>
    </row>
    <row r="45" spans="1:9" x14ac:dyDescent="0.25">
      <c r="B45" s="153"/>
      <c r="C45" s="169">
        <v>42285</v>
      </c>
      <c r="D45" s="154">
        <v>390</v>
      </c>
      <c r="E45" s="154"/>
      <c r="G45" s="153"/>
      <c r="H45" s="169"/>
      <c r="I45" s="154"/>
    </row>
    <row r="46" spans="1:9" x14ac:dyDescent="0.25">
      <c r="B46" s="153"/>
      <c r="C46" s="169"/>
      <c r="D46" s="154"/>
      <c r="E46" s="154"/>
      <c r="G46" s="153"/>
      <c r="H46" s="169"/>
      <c r="I46" s="154"/>
    </row>
    <row r="47" spans="1:9" x14ac:dyDescent="0.25">
      <c r="B47" s="153"/>
      <c r="C47" s="169"/>
      <c r="D47" s="154"/>
      <c r="E47" s="154"/>
      <c r="G47" s="153"/>
      <c r="H47" s="169"/>
      <c r="I47" s="154"/>
    </row>
    <row r="48" spans="1:9" x14ac:dyDescent="0.25">
      <c r="B48" s="153"/>
      <c r="C48" s="169"/>
      <c r="D48" s="154"/>
      <c r="E48" s="154"/>
      <c r="G48" s="153"/>
      <c r="H48" s="169"/>
      <c r="I48" s="154"/>
    </row>
    <row r="49" spans="1:9" x14ac:dyDescent="0.25">
      <c r="B49" s="154"/>
      <c r="C49" s="170" t="s">
        <v>206</v>
      </c>
      <c r="D49" s="166">
        <v>3990</v>
      </c>
      <c r="E49" s="154"/>
      <c r="G49" s="154"/>
      <c r="I49" s="154"/>
    </row>
    <row r="50" spans="1:9" x14ac:dyDescent="0.25">
      <c r="A50" s="179" t="s">
        <v>136</v>
      </c>
      <c r="B50" s="179"/>
      <c r="C50" s="179"/>
      <c r="D50" s="179"/>
      <c r="E50" s="152"/>
      <c r="F50" s="179" t="s">
        <v>137</v>
      </c>
      <c r="G50" s="179"/>
      <c r="H50" s="179"/>
      <c r="I50" s="179"/>
    </row>
    <row r="51" spans="1:9" x14ac:dyDescent="0.25">
      <c r="B51" s="153"/>
      <c r="C51" s="169"/>
      <c r="D51" s="154"/>
      <c r="E51" s="154"/>
      <c r="G51" s="153"/>
      <c r="H51" s="169"/>
      <c r="I51" s="154"/>
    </row>
    <row r="52" spans="1:9" x14ac:dyDescent="0.25">
      <c r="B52" s="153"/>
      <c r="C52" s="169"/>
      <c r="D52" s="154"/>
      <c r="E52" s="154"/>
      <c r="G52" s="153"/>
      <c r="H52" s="169"/>
      <c r="I52" s="154"/>
    </row>
    <row r="53" spans="1:9" x14ac:dyDescent="0.25">
      <c r="B53" s="153"/>
      <c r="C53" s="169"/>
      <c r="D53" s="154"/>
      <c r="E53" s="154"/>
      <c r="G53" s="153"/>
      <c r="H53" s="169"/>
      <c r="I53" s="154"/>
    </row>
    <row r="54" spans="1:9" x14ac:dyDescent="0.25">
      <c r="B54" s="153"/>
      <c r="C54" s="169"/>
      <c r="D54" s="154"/>
      <c r="E54" s="154"/>
      <c r="G54" s="153"/>
      <c r="H54" s="169"/>
      <c r="I54" s="154"/>
    </row>
    <row r="55" spans="1:9" x14ac:dyDescent="0.25">
      <c r="B55" s="153"/>
      <c r="C55" s="169"/>
      <c r="D55" s="154"/>
      <c r="E55" s="154"/>
      <c r="G55" s="153"/>
      <c r="H55" s="169"/>
      <c r="I55" s="154"/>
    </row>
    <row r="56" spans="1:9" x14ac:dyDescent="0.25">
      <c r="B56" s="154"/>
      <c r="D56" s="154"/>
      <c r="E56" s="154"/>
      <c r="G56" s="154"/>
      <c r="I56" s="154"/>
    </row>
    <row r="57" spans="1:9" x14ac:dyDescent="0.25">
      <c r="A57" s="179" t="s">
        <v>138</v>
      </c>
      <c r="B57" s="179"/>
      <c r="C57" s="179"/>
      <c r="D57" s="179"/>
      <c r="E57" s="154"/>
      <c r="G57" s="154"/>
      <c r="I57" s="154"/>
    </row>
    <row r="58" spans="1:9" x14ac:dyDescent="0.25">
      <c r="B58" s="153"/>
      <c r="C58" s="169">
        <v>42278</v>
      </c>
      <c r="D58" s="154">
        <v>12000</v>
      </c>
      <c r="E58" s="154"/>
      <c r="G58" s="154"/>
      <c r="I58" s="154"/>
    </row>
    <row r="59" spans="1:9" x14ac:dyDescent="0.25">
      <c r="B59" s="153"/>
      <c r="C59" s="169"/>
      <c r="D59" s="154"/>
      <c r="E59" s="154"/>
      <c r="G59" s="154"/>
      <c r="I59" s="154"/>
    </row>
    <row r="60" spans="1:9" x14ac:dyDescent="0.25">
      <c r="B60" s="153"/>
      <c r="C60" s="169"/>
      <c r="D60" s="154"/>
      <c r="E60" s="154"/>
      <c r="G60" s="154"/>
      <c r="I60" s="154"/>
    </row>
    <row r="61" spans="1:9" x14ac:dyDescent="0.25">
      <c r="B61" s="153"/>
      <c r="C61" s="169"/>
      <c r="D61" s="154"/>
      <c r="E61" s="154"/>
      <c r="G61" s="154"/>
      <c r="I61" s="154"/>
    </row>
    <row r="62" spans="1:9" x14ac:dyDescent="0.25">
      <c r="B62" s="153"/>
      <c r="C62" s="169"/>
      <c r="D62" s="154"/>
      <c r="E62" s="163" t="s">
        <v>204</v>
      </c>
      <c r="G62" s="154"/>
      <c r="I62" s="154"/>
    </row>
    <row r="63" spans="1:9" x14ac:dyDescent="0.25">
      <c r="B63" s="154"/>
      <c r="C63" s="170" t="s">
        <v>206</v>
      </c>
      <c r="D63" s="166">
        <f>SUM(D58:D62)</f>
        <v>12000</v>
      </c>
      <c r="E63" s="166"/>
      <c r="G63" s="154"/>
      <c r="I63" s="154"/>
    </row>
    <row r="64" spans="1:9" x14ac:dyDescent="0.25">
      <c r="A64" s="179" t="s">
        <v>139</v>
      </c>
      <c r="B64" s="179"/>
      <c r="C64" s="179"/>
      <c r="D64" s="179"/>
      <c r="E64" s="154"/>
      <c r="G64" s="154"/>
      <c r="I64" s="154"/>
    </row>
    <row r="65" spans="1:9" x14ac:dyDescent="0.25">
      <c r="B65" s="153"/>
      <c r="C65" s="169"/>
      <c r="D65" s="154"/>
      <c r="E65" s="154"/>
      <c r="G65" s="154"/>
      <c r="I65" s="154"/>
    </row>
    <row r="66" spans="1:9" x14ac:dyDescent="0.25">
      <c r="B66" s="153"/>
      <c r="C66" s="169"/>
      <c r="D66" s="154"/>
      <c r="E66" s="154"/>
      <c r="G66" s="154"/>
      <c r="I66" s="154"/>
    </row>
    <row r="67" spans="1:9" x14ac:dyDescent="0.25">
      <c r="B67" s="153"/>
      <c r="C67" s="169"/>
      <c r="D67" s="154"/>
      <c r="E67" s="154"/>
      <c r="G67" s="154"/>
      <c r="I67" s="154"/>
    </row>
    <row r="68" spans="1:9" x14ac:dyDescent="0.25">
      <c r="B68" s="153"/>
      <c r="C68" s="169"/>
      <c r="D68" s="154"/>
      <c r="E68" s="154"/>
      <c r="G68" s="154"/>
      <c r="I68" s="154"/>
    </row>
    <row r="69" spans="1:9" x14ac:dyDescent="0.25">
      <c r="B69" s="153"/>
      <c r="C69" s="169"/>
      <c r="D69" s="154"/>
      <c r="E69" s="154"/>
      <c r="G69" s="154"/>
      <c r="I69" s="154"/>
    </row>
    <row r="70" spans="1:9" x14ac:dyDescent="0.25">
      <c r="B70" s="154"/>
      <c r="D70" s="154"/>
      <c r="E70" s="154"/>
      <c r="G70" s="154"/>
      <c r="I70" s="154"/>
    </row>
    <row r="71" spans="1:9" x14ac:dyDescent="0.25">
      <c r="A71" s="179" t="s">
        <v>140</v>
      </c>
      <c r="B71" s="179"/>
      <c r="C71" s="179"/>
      <c r="D71" s="179"/>
      <c r="E71" s="154"/>
      <c r="G71" s="154"/>
      <c r="I71" s="154"/>
    </row>
    <row r="72" spans="1:9" x14ac:dyDescent="0.25">
      <c r="A72" s="167">
        <v>42308</v>
      </c>
      <c r="B72" s="153">
        <v>800</v>
      </c>
      <c r="C72" s="169"/>
      <c r="D72" s="154"/>
      <c r="E72" s="154"/>
      <c r="G72" s="154"/>
      <c r="I72" s="154"/>
    </row>
    <row r="73" spans="1:9" x14ac:dyDescent="0.25">
      <c r="B73" s="153"/>
      <c r="C73" s="169"/>
      <c r="D73" s="154"/>
      <c r="E73" s="154"/>
      <c r="G73" s="154"/>
      <c r="I73" s="154"/>
    </row>
    <row r="74" spans="1:9" x14ac:dyDescent="0.25">
      <c r="B74" s="153"/>
      <c r="C74" s="169"/>
      <c r="D74" s="154"/>
      <c r="E74" s="154"/>
      <c r="G74" s="154"/>
      <c r="I74" s="154"/>
    </row>
    <row r="75" spans="1:9" x14ac:dyDescent="0.25">
      <c r="B75" s="153"/>
      <c r="C75" s="169"/>
      <c r="D75" s="154"/>
      <c r="E75" s="154"/>
      <c r="G75" s="154"/>
      <c r="I75" s="154"/>
    </row>
    <row r="76" spans="1:9" x14ac:dyDescent="0.25">
      <c r="B76" s="153"/>
      <c r="C76" s="169"/>
      <c r="D76" s="154"/>
      <c r="E76" s="154"/>
      <c r="G76" s="154"/>
      <c r="I76" s="154"/>
    </row>
    <row r="77" spans="1:9" x14ac:dyDescent="0.25">
      <c r="B77" s="153"/>
      <c r="C77" s="169"/>
      <c r="D77" s="154"/>
      <c r="E77" s="154"/>
      <c r="G77" s="154"/>
      <c r="I77" s="154"/>
    </row>
    <row r="78" spans="1:9" x14ac:dyDescent="0.25">
      <c r="A78" s="165" t="s">
        <v>206</v>
      </c>
      <c r="B78" s="166">
        <f>SUM(B72:B77)</f>
        <v>800</v>
      </c>
      <c r="D78" s="154"/>
      <c r="E78" s="154"/>
      <c r="G78" s="154"/>
      <c r="I78" s="154"/>
    </row>
    <row r="79" spans="1:9" x14ac:dyDescent="0.25">
      <c r="B79" s="154"/>
      <c r="D79" s="154"/>
      <c r="E79" s="154"/>
      <c r="G79" s="154"/>
      <c r="I79" s="154"/>
    </row>
    <row r="80" spans="1:9" x14ac:dyDescent="0.25">
      <c r="B80" s="154"/>
      <c r="D80" s="154"/>
      <c r="E80" s="154"/>
      <c r="G80" s="154"/>
      <c r="I80" s="154"/>
    </row>
    <row r="81" spans="2:9" x14ac:dyDescent="0.25">
      <c r="B81" s="154"/>
      <c r="D81" s="154"/>
      <c r="E81" s="154"/>
      <c r="G81" s="154"/>
      <c r="I81" s="154"/>
    </row>
    <row r="82" spans="2:9" x14ac:dyDescent="0.25">
      <c r="B82" s="154"/>
      <c r="D82" s="154"/>
      <c r="E82" s="154"/>
      <c r="G82" s="154"/>
      <c r="I82" s="154"/>
    </row>
    <row r="83" spans="2:9" x14ac:dyDescent="0.25">
      <c r="B83" s="154"/>
      <c r="D83" s="154"/>
      <c r="E83" s="154"/>
      <c r="G83" s="166"/>
      <c r="I83" s="154"/>
    </row>
    <row r="84" spans="2:9" x14ac:dyDescent="0.25">
      <c r="B84" s="154"/>
      <c r="D84" s="154"/>
      <c r="E84" s="154"/>
      <c r="G84" s="154"/>
      <c r="I84" s="154"/>
    </row>
    <row r="85" spans="2:9" x14ac:dyDescent="0.25">
      <c r="B85" s="154"/>
      <c r="D85" s="154"/>
      <c r="E85" s="154"/>
      <c r="G85" s="154"/>
      <c r="I85" s="154"/>
    </row>
    <row r="86" spans="2:9" x14ac:dyDescent="0.25">
      <c r="B86" s="154"/>
      <c r="D86" s="154"/>
      <c r="E86" s="154"/>
      <c r="G86" s="154"/>
      <c r="I86" s="154"/>
    </row>
    <row r="87" spans="2:9" x14ac:dyDescent="0.25">
      <c r="B87" s="154"/>
      <c r="D87" s="154"/>
      <c r="E87" s="154"/>
      <c r="G87" s="154"/>
      <c r="I87" s="154"/>
    </row>
    <row r="88" spans="2:9" x14ac:dyDescent="0.25">
      <c r="B88" s="154"/>
      <c r="D88" s="154"/>
      <c r="E88" s="154"/>
      <c r="G88" s="154"/>
      <c r="I88" s="154"/>
    </row>
    <row r="89" spans="2:9" x14ac:dyDescent="0.25">
      <c r="B89" s="154"/>
      <c r="D89" s="154"/>
      <c r="E89" s="154"/>
      <c r="G89" s="154"/>
      <c r="I89" s="154"/>
    </row>
    <row r="90" spans="2:9" x14ac:dyDescent="0.25">
      <c r="B90" s="154"/>
      <c r="D90" s="154"/>
      <c r="E90" s="154"/>
      <c r="G90" s="154"/>
      <c r="I90" s="154"/>
    </row>
    <row r="91" spans="2:9" x14ac:dyDescent="0.25">
      <c r="B91" s="154"/>
      <c r="D91" s="154"/>
      <c r="E91" s="154"/>
      <c r="G91" s="154"/>
      <c r="I91" s="154"/>
    </row>
    <row r="92" spans="2:9" x14ac:dyDescent="0.25">
      <c r="B92" s="154"/>
      <c r="D92" s="154"/>
      <c r="E92" s="154"/>
      <c r="G92" s="154"/>
      <c r="I92" s="154"/>
    </row>
    <row r="93" spans="2:9" x14ac:dyDescent="0.25">
      <c r="B93" s="154"/>
      <c r="D93" s="154"/>
      <c r="E93" s="154"/>
      <c r="G93" s="154"/>
      <c r="I93" s="154"/>
    </row>
    <row r="94" spans="2:9" x14ac:dyDescent="0.25">
      <c r="B94" s="154"/>
      <c r="D94" s="154"/>
      <c r="E94" s="154"/>
      <c r="G94" s="154"/>
      <c r="I94" s="154"/>
    </row>
    <row r="95" spans="2:9" x14ac:dyDescent="0.25">
      <c r="B95" s="154"/>
      <c r="D95" s="154"/>
      <c r="E95" s="154"/>
      <c r="G95" s="154"/>
      <c r="I95" s="154"/>
    </row>
    <row r="96" spans="2:9" x14ac:dyDescent="0.25">
      <c r="B96" s="154"/>
      <c r="D96" s="154"/>
      <c r="E96" s="154"/>
      <c r="G96" s="154"/>
      <c r="I96" s="154"/>
    </row>
    <row r="97" spans="2:9" x14ac:dyDescent="0.25">
      <c r="B97" s="154"/>
      <c r="D97" s="154"/>
      <c r="E97" s="154"/>
      <c r="G97" s="154"/>
      <c r="I97" s="154"/>
    </row>
    <row r="98" spans="2:9" x14ac:dyDescent="0.25">
      <c r="B98" s="154"/>
      <c r="D98" s="154"/>
      <c r="E98" s="154"/>
      <c r="G98" s="154"/>
      <c r="I98" s="154"/>
    </row>
    <row r="99" spans="2:9" x14ac:dyDescent="0.25">
      <c r="B99" s="154"/>
      <c r="D99" s="154"/>
      <c r="E99" s="154"/>
      <c r="G99" s="154"/>
      <c r="I99" s="154"/>
    </row>
    <row r="100" spans="2:9" x14ac:dyDescent="0.25">
      <c r="B100" s="154"/>
      <c r="D100" s="154"/>
      <c r="E100" s="154"/>
      <c r="G100" s="154"/>
      <c r="I100" s="154"/>
    </row>
    <row r="101" spans="2:9" x14ac:dyDescent="0.25">
      <c r="B101" s="154"/>
      <c r="D101" s="154"/>
      <c r="E101" s="154"/>
      <c r="G101" s="154"/>
      <c r="I101" s="154"/>
    </row>
    <row r="102" spans="2:9" x14ac:dyDescent="0.25">
      <c r="B102" s="154"/>
      <c r="D102" s="154"/>
      <c r="E102" s="154"/>
      <c r="G102" s="154"/>
      <c r="I102" s="154"/>
    </row>
    <row r="103" spans="2:9" x14ac:dyDescent="0.25">
      <c r="B103" s="154"/>
      <c r="D103" s="154"/>
      <c r="E103" s="154"/>
      <c r="G103" s="154"/>
      <c r="I103" s="154"/>
    </row>
    <row r="104" spans="2:9" x14ac:dyDescent="0.25">
      <c r="B104" s="154"/>
      <c r="D104" s="154"/>
      <c r="E104" s="154"/>
      <c r="G104" s="154"/>
      <c r="I104" s="154"/>
    </row>
    <row r="105" spans="2:9" x14ac:dyDescent="0.25">
      <c r="B105" s="154"/>
      <c r="D105" s="154"/>
      <c r="E105" s="154"/>
      <c r="G105" s="154"/>
      <c r="I105" s="154"/>
    </row>
    <row r="106" spans="2:9" x14ac:dyDescent="0.25">
      <c r="B106" s="154"/>
      <c r="D106" s="154"/>
      <c r="E106" s="154"/>
      <c r="G106" s="154"/>
      <c r="I106" s="154"/>
    </row>
    <row r="107" spans="2:9" x14ac:dyDescent="0.25">
      <c r="B107" s="154"/>
      <c r="D107" s="154"/>
      <c r="E107" s="154"/>
      <c r="G107" s="154"/>
      <c r="I107" s="154"/>
    </row>
    <row r="108" spans="2:9" x14ac:dyDescent="0.25">
      <c r="B108" s="154"/>
      <c r="D108" s="154"/>
      <c r="E108" s="154"/>
      <c r="G108" s="154"/>
      <c r="I108" s="154"/>
    </row>
    <row r="109" spans="2:9" x14ac:dyDescent="0.25">
      <c r="B109" s="154"/>
      <c r="D109" s="154"/>
      <c r="E109" s="154"/>
      <c r="G109" s="154"/>
      <c r="I109" s="154"/>
    </row>
    <row r="110" spans="2:9" x14ac:dyDescent="0.25">
      <c r="B110" s="154"/>
      <c r="D110" s="154"/>
      <c r="E110" s="154"/>
      <c r="G110" s="154"/>
      <c r="I110" s="154"/>
    </row>
    <row r="111" spans="2:9" x14ac:dyDescent="0.25">
      <c r="B111" s="154"/>
      <c r="D111" s="154"/>
      <c r="E111" s="154"/>
      <c r="G111" s="154"/>
      <c r="I111" s="154"/>
    </row>
    <row r="112" spans="2:9" x14ac:dyDescent="0.25">
      <c r="B112" s="154"/>
      <c r="D112" s="154"/>
      <c r="E112" s="154"/>
      <c r="G112" s="154"/>
      <c r="I112" s="154"/>
    </row>
    <row r="113" spans="2:9" x14ac:dyDescent="0.25">
      <c r="B113" s="154"/>
      <c r="D113" s="154"/>
      <c r="E113" s="154"/>
      <c r="G113" s="154"/>
      <c r="I113" s="154"/>
    </row>
    <row r="114" spans="2:9" x14ac:dyDescent="0.25">
      <c r="B114" s="154"/>
      <c r="D114" s="154"/>
      <c r="E114" s="154"/>
      <c r="G114" s="154"/>
      <c r="I114" s="154"/>
    </row>
    <row r="115" spans="2:9" x14ac:dyDescent="0.25">
      <c r="B115" s="154"/>
      <c r="D115" s="154"/>
      <c r="E115" s="154"/>
      <c r="G115" s="154"/>
      <c r="I115" s="154"/>
    </row>
  </sheetData>
  <customSheetViews>
    <customSheetView guid="{C4940F94-6954-4CD4-9223-1EC743D63FDD}">
      <selection activeCell="D13" sqref="D13"/>
    </customSheetView>
  </customSheetViews>
  <mergeCells count="18">
    <mergeCell ref="A71:D71"/>
    <mergeCell ref="F50:I50"/>
    <mergeCell ref="A50:D50"/>
    <mergeCell ref="A57:D57"/>
    <mergeCell ref="A64:D64"/>
    <mergeCell ref="A35:D35"/>
    <mergeCell ref="F35:I35"/>
    <mergeCell ref="A43:D43"/>
    <mergeCell ref="F43:I43"/>
    <mergeCell ref="B1:I2"/>
    <mergeCell ref="A3:D3"/>
    <mergeCell ref="A14:D14"/>
    <mergeCell ref="A21:D21"/>
    <mergeCell ref="A28:D28"/>
    <mergeCell ref="F28:I28"/>
    <mergeCell ref="F21:I21"/>
    <mergeCell ref="F14:I14"/>
    <mergeCell ref="F3:I3"/>
  </mergeCells>
  <phoneticPr fontId="4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C157"/>
  <sheetViews>
    <sheetView topLeftCell="A3" zoomScaleNormal="100" workbookViewId="0">
      <selection activeCell="A3" sqref="A3"/>
    </sheetView>
  </sheetViews>
  <sheetFormatPr defaultRowHeight="13.2" x14ac:dyDescent="0.25"/>
  <cols>
    <col min="1" max="1" width="51.88671875" customWidth="1"/>
    <col min="2" max="2" width="11.44140625" style="112" customWidth="1"/>
    <col min="3" max="3" width="12.109375" style="112" customWidth="1"/>
    <col min="6" max="6" width="11.88671875" bestFit="1" customWidth="1"/>
  </cols>
  <sheetData>
    <row r="1" spans="1:3" ht="38.25" customHeight="1" x14ac:dyDescent="0.25">
      <c r="A1" s="181" t="s">
        <v>143</v>
      </c>
      <c r="B1" s="181"/>
      <c r="C1" s="181"/>
    </row>
    <row r="2" spans="1:3" ht="53.25" customHeight="1" x14ac:dyDescent="0.25">
      <c r="A2" s="182" t="s">
        <v>142</v>
      </c>
      <c r="B2" s="183"/>
      <c r="C2" s="183"/>
    </row>
    <row r="3" spans="1:3" ht="15" x14ac:dyDescent="0.25">
      <c r="A3" s="156" t="s">
        <v>144</v>
      </c>
      <c r="B3" s="184" t="s">
        <v>92</v>
      </c>
      <c r="C3" s="185"/>
    </row>
    <row r="4" spans="1:3" ht="15.6" thickBot="1" x14ac:dyDescent="0.3">
      <c r="A4" s="48" t="s">
        <v>145</v>
      </c>
      <c r="B4" s="113" t="s">
        <v>14</v>
      </c>
      <c r="C4" s="119" t="s">
        <v>15</v>
      </c>
    </row>
    <row r="5" spans="1:3" ht="13.8" thickTop="1" x14ac:dyDescent="0.25">
      <c r="A5" s="121" t="s">
        <v>186</v>
      </c>
      <c r="B5" s="114">
        <v>10718</v>
      </c>
      <c r="C5" s="106"/>
    </row>
    <row r="6" spans="1:3" x14ac:dyDescent="0.25">
      <c r="A6" s="122" t="s">
        <v>195</v>
      </c>
      <c r="B6" s="114">
        <v>1200</v>
      </c>
      <c r="C6" s="106"/>
    </row>
    <row r="7" spans="1:3" x14ac:dyDescent="0.25">
      <c r="A7" s="160" t="s">
        <v>191</v>
      </c>
      <c r="B7" s="115">
        <v>390</v>
      </c>
      <c r="C7" s="107"/>
    </row>
    <row r="8" spans="1:3" x14ac:dyDescent="0.25">
      <c r="A8" s="161" t="s">
        <v>189</v>
      </c>
      <c r="B8" s="116">
        <v>4400</v>
      </c>
      <c r="C8" s="108"/>
    </row>
    <row r="9" spans="1:3" x14ac:dyDescent="0.25">
      <c r="A9" s="161"/>
      <c r="B9" s="117"/>
      <c r="C9" s="108"/>
    </row>
    <row r="10" spans="1:3" x14ac:dyDescent="0.25">
      <c r="A10" s="161" t="s">
        <v>196</v>
      </c>
      <c r="B10" s="117"/>
      <c r="C10" s="108">
        <v>3990</v>
      </c>
    </row>
    <row r="11" spans="1:3" x14ac:dyDescent="0.25">
      <c r="A11" s="161" t="s">
        <v>187</v>
      </c>
      <c r="B11" s="117"/>
      <c r="C11" s="108">
        <v>12000</v>
      </c>
    </row>
    <row r="12" spans="1:3" x14ac:dyDescent="0.25">
      <c r="A12" s="161" t="s">
        <v>197</v>
      </c>
      <c r="B12" s="117">
        <v>800</v>
      </c>
      <c r="C12" s="108"/>
    </row>
    <row r="13" spans="1:3" x14ac:dyDescent="0.25">
      <c r="A13" s="161" t="s">
        <v>194</v>
      </c>
      <c r="B13" s="117"/>
      <c r="C13" s="108">
        <v>2712</v>
      </c>
    </row>
    <row r="14" spans="1:3" x14ac:dyDescent="0.25">
      <c r="A14" s="161" t="s">
        <v>198</v>
      </c>
      <c r="B14" s="117">
        <v>1040</v>
      </c>
      <c r="C14" s="108"/>
    </row>
    <row r="15" spans="1:3" x14ac:dyDescent="0.25">
      <c r="A15" s="124" t="s">
        <v>192</v>
      </c>
      <c r="B15" s="118">
        <v>154</v>
      </c>
      <c r="C15" s="120"/>
    </row>
    <row r="16" spans="1:3" x14ac:dyDescent="0.25">
      <c r="A16" s="124"/>
      <c r="B16" s="118"/>
      <c r="C16" s="120"/>
    </row>
    <row r="17" spans="1:3" x14ac:dyDescent="0.25">
      <c r="A17" s="124"/>
      <c r="B17" s="118"/>
      <c r="C17" s="120"/>
    </row>
    <row r="18" spans="1:3" x14ac:dyDescent="0.25">
      <c r="A18" s="124"/>
      <c r="B18" s="118"/>
      <c r="C18" s="120"/>
    </row>
    <row r="19" spans="1:3" x14ac:dyDescent="0.25">
      <c r="A19" s="124"/>
      <c r="B19" s="118"/>
      <c r="C19" s="120"/>
    </row>
    <row r="20" spans="1:3" x14ac:dyDescent="0.25">
      <c r="A20" s="124"/>
      <c r="B20" s="118"/>
      <c r="C20" s="120"/>
    </row>
    <row r="21" spans="1:3" x14ac:dyDescent="0.25">
      <c r="A21" s="124"/>
      <c r="B21" s="118"/>
      <c r="C21" s="120"/>
    </row>
    <row r="22" spans="1:3" x14ac:dyDescent="0.25">
      <c r="A22" s="124"/>
      <c r="B22" s="118"/>
      <c r="C22" s="120"/>
    </row>
    <row r="23" spans="1:3" x14ac:dyDescent="0.25">
      <c r="A23" s="124"/>
      <c r="B23" s="118"/>
      <c r="C23" s="120"/>
    </row>
    <row r="24" spans="1:3" x14ac:dyDescent="0.25">
      <c r="A24" s="124"/>
      <c r="B24" s="118"/>
      <c r="C24" s="120"/>
    </row>
    <row r="25" spans="1:3" x14ac:dyDescent="0.25">
      <c r="A25" s="124"/>
      <c r="B25" s="118"/>
      <c r="C25" s="120"/>
    </row>
    <row r="26" spans="1:3" x14ac:dyDescent="0.25">
      <c r="A26" s="124"/>
      <c r="B26" s="118"/>
      <c r="C26" s="120"/>
    </row>
    <row r="27" spans="1:3" x14ac:dyDescent="0.25">
      <c r="A27" s="124"/>
      <c r="B27" s="118"/>
      <c r="C27" s="120"/>
    </row>
    <row r="28" spans="1:3" x14ac:dyDescent="0.25">
      <c r="A28" s="124"/>
      <c r="B28" s="118"/>
      <c r="C28" s="120"/>
    </row>
    <row r="29" spans="1:3" x14ac:dyDescent="0.25">
      <c r="A29" s="124"/>
      <c r="B29" s="118"/>
      <c r="C29" s="120"/>
    </row>
    <row r="30" spans="1:3" x14ac:dyDescent="0.25">
      <c r="A30" s="124"/>
      <c r="B30" s="118"/>
      <c r="C30" s="120"/>
    </row>
    <row r="31" spans="1:3" x14ac:dyDescent="0.25">
      <c r="A31" s="124"/>
      <c r="B31" s="118"/>
      <c r="C31" s="120"/>
    </row>
    <row r="32" spans="1:3" x14ac:dyDescent="0.25">
      <c r="A32" s="124"/>
      <c r="B32" s="118"/>
      <c r="C32" s="120"/>
    </row>
    <row r="33" spans="1:3" x14ac:dyDescent="0.25">
      <c r="A33" s="124"/>
      <c r="B33" s="118"/>
      <c r="C33" s="120"/>
    </row>
    <row r="34" spans="1:3" x14ac:dyDescent="0.25">
      <c r="A34" s="124"/>
      <c r="B34" s="118"/>
      <c r="C34" s="120"/>
    </row>
    <row r="35" spans="1:3" x14ac:dyDescent="0.25">
      <c r="A35" s="124"/>
      <c r="B35" s="118"/>
      <c r="C35" s="120"/>
    </row>
    <row r="36" spans="1:3" x14ac:dyDescent="0.25">
      <c r="A36" s="124"/>
      <c r="B36" s="118"/>
      <c r="C36" s="120"/>
    </row>
    <row r="37" spans="1:3" s="49" customFormat="1" x14ac:dyDescent="0.25">
      <c r="A37" s="80"/>
      <c r="B37" s="151">
        <f>SUBTOTAL(109,B5:B36)</f>
        <v>18702</v>
      </c>
      <c r="C37" s="150">
        <f>SUBTOTAL(109,C5:C36)</f>
        <v>18702</v>
      </c>
    </row>
    <row r="38" spans="1:3" ht="13.8" x14ac:dyDescent="0.3">
      <c r="A38" s="9"/>
      <c r="B38" s="110"/>
      <c r="C38" s="110"/>
    </row>
    <row r="39" spans="1:3" x14ac:dyDescent="0.25">
      <c r="A39" s="6"/>
      <c r="B39" s="111"/>
      <c r="C39" s="111"/>
    </row>
    <row r="40" spans="1:3" x14ac:dyDescent="0.25">
      <c r="A40" s="6"/>
      <c r="B40" s="111"/>
      <c r="C40" s="111"/>
    </row>
    <row r="41" spans="1:3" x14ac:dyDescent="0.25">
      <c r="A41" s="6"/>
      <c r="B41" s="111"/>
      <c r="C41" s="111"/>
    </row>
    <row r="42" spans="1:3" x14ac:dyDescent="0.25">
      <c r="A42" s="6"/>
      <c r="B42" s="111"/>
      <c r="C42" s="111"/>
    </row>
    <row r="43" spans="1:3" x14ac:dyDescent="0.25">
      <c r="A43" s="6"/>
      <c r="B43" s="111"/>
      <c r="C43" s="111"/>
    </row>
    <row r="44" spans="1:3" x14ac:dyDescent="0.25">
      <c r="A44" s="6"/>
      <c r="B44" s="111"/>
      <c r="C44" s="111"/>
    </row>
    <row r="45" spans="1:3" x14ac:dyDescent="0.25">
      <c r="A45" s="6"/>
      <c r="B45" s="111"/>
      <c r="C45" s="111"/>
    </row>
    <row r="46" spans="1:3" x14ac:dyDescent="0.25">
      <c r="A46" s="6"/>
      <c r="B46" s="111"/>
      <c r="C46" s="111"/>
    </row>
    <row r="47" spans="1:3" x14ac:dyDescent="0.25">
      <c r="A47" s="6"/>
      <c r="B47" s="111"/>
      <c r="C47" s="111"/>
    </row>
    <row r="48" spans="1:3" x14ac:dyDescent="0.25">
      <c r="A48" s="6"/>
      <c r="B48" s="111"/>
      <c r="C48" s="111"/>
    </row>
    <row r="49" spans="1:3" x14ac:dyDescent="0.25">
      <c r="A49" s="6"/>
      <c r="B49" s="111"/>
      <c r="C49" s="111"/>
    </row>
    <row r="50" spans="1:3" x14ac:dyDescent="0.25">
      <c r="A50" s="6"/>
      <c r="B50" s="111"/>
      <c r="C50" s="111"/>
    </row>
    <row r="51" spans="1:3" x14ac:dyDescent="0.25">
      <c r="A51" s="6"/>
      <c r="B51" s="111"/>
      <c r="C51" s="111"/>
    </row>
    <row r="52" spans="1:3" x14ac:dyDescent="0.25">
      <c r="A52" s="6"/>
      <c r="B52" s="111"/>
      <c r="C52" s="111"/>
    </row>
    <row r="53" spans="1:3" x14ac:dyDescent="0.25">
      <c r="A53" s="6"/>
      <c r="B53" s="111"/>
      <c r="C53" s="111"/>
    </row>
    <row r="54" spans="1:3" x14ac:dyDescent="0.25">
      <c r="A54" s="6"/>
      <c r="B54" s="111"/>
      <c r="C54" s="111"/>
    </row>
    <row r="55" spans="1:3" x14ac:dyDescent="0.25">
      <c r="A55" s="6"/>
      <c r="B55" s="111"/>
      <c r="C55" s="111"/>
    </row>
    <row r="56" spans="1:3" x14ac:dyDescent="0.25">
      <c r="A56" s="6"/>
      <c r="B56" s="111"/>
      <c r="C56" s="111"/>
    </row>
    <row r="57" spans="1:3" x14ac:dyDescent="0.25">
      <c r="A57" s="6"/>
      <c r="B57" s="111"/>
      <c r="C57" s="111"/>
    </row>
    <row r="58" spans="1:3" x14ac:dyDescent="0.25">
      <c r="A58" s="6"/>
      <c r="B58" s="111"/>
      <c r="C58" s="111"/>
    </row>
    <row r="59" spans="1:3" x14ac:dyDescent="0.25">
      <c r="A59" s="6"/>
      <c r="B59" s="111"/>
      <c r="C59" s="111"/>
    </row>
    <row r="60" spans="1:3" x14ac:dyDescent="0.25">
      <c r="A60" s="6"/>
      <c r="B60" s="111"/>
      <c r="C60" s="111"/>
    </row>
    <row r="61" spans="1:3" x14ac:dyDescent="0.25">
      <c r="A61" s="6"/>
      <c r="B61" s="111"/>
      <c r="C61" s="111"/>
    </row>
    <row r="62" spans="1:3" x14ac:dyDescent="0.25">
      <c r="A62" s="6"/>
      <c r="B62" s="111"/>
      <c r="C62" s="111"/>
    </row>
    <row r="63" spans="1:3" x14ac:dyDescent="0.25">
      <c r="A63" s="6"/>
      <c r="B63" s="111"/>
      <c r="C63" s="111"/>
    </row>
    <row r="64" spans="1:3" x14ac:dyDescent="0.25">
      <c r="A64" s="6"/>
      <c r="B64" s="111"/>
      <c r="C64" s="111"/>
    </row>
    <row r="65" spans="1:3" x14ac:dyDescent="0.25">
      <c r="A65" s="6"/>
      <c r="B65" s="111"/>
      <c r="C65" s="111"/>
    </row>
    <row r="66" spans="1:3" x14ac:dyDescent="0.25">
      <c r="A66" s="6"/>
      <c r="B66" s="111"/>
      <c r="C66" s="111"/>
    </row>
    <row r="67" spans="1:3" x14ac:dyDescent="0.25">
      <c r="A67" s="6"/>
      <c r="B67" s="111"/>
      <c r="C67" s="111"/>
    </row>
    <row r="68" spans="1:3" x14ac:dyDescent="0.25">
      <c r="A68" s="6"/>
      <c r="B68" s="111"/>
      <c r="C68" s="111"/>
    </row>
    <row r="69" spans="1:3" x14ac:dyDescent="0.25">
      <c r="A69" s="6"/>
      <c r="B69" s="111"/>
      <c r="C69" s="111"/>
    </row>
    <row r="70" spans="1:3" x14ac:dyDescent="0.25">
      <c r="A70" s="6"/>
      <c r="B70" s="111"/>
      <c r="C70" s="111"/>
    </row>
    <row r="71" spans="1:3" x14ac:dyDescent="0.25">
      <c r="A71" s="6"/>
      <c r="B71" s="111"/>
      <c r="C71" s="111"/>
    </row>
    <row r="72" spans="1:3" x14ac:dyDescent="0.25">
      <c r="A72" s="6"/>
      <c r="B72" s="111"/>
      <c r="C72" s="111"/>
    </row>
    <row r="73" spans="1:3" x14ac:dyDescent="0.25">
      <c r="A73" s="6"/>
      <c r="B73" s="111"/>
      <c r="C73" s="111"/>
    </row>
    <row r="74" spans="1:3" x14ac:dyDescent="0.25">
      <c r="A74" s="6"/>
      <c r="B74" s="111"/>
      <c r="C74" s="111"/>
    </row>
    <row r="75" spans="1:3" x14ac:dyDescent="0.25">
      <c r="A75" s="6"/>
      <c r="B75" s="111"/>
      <c r="C75" s="111"/>
    </row>
    <row r="76" spans="1:3" x14ac:dyDescent="0.25">
      <c r="A76" s="6"/>
      <c r="B76" s="111"/>
      <c r="C76" s="111"/>
    </row>
    <row r="77" spans="1:3" x14ac:dyDescent="0.25">
      <c r="A77" s="6"/>
      <c r="B77" s="111"/>
      <c r="C77" s="111"/>
    </row>
    <row r="78" spans="1:3" x14ac:dyDescent="0.25">
      <c r="A78" s="6"/>
      <c r="B78" s="111"/>
      <c r="C78" s="111"/>
    </row>
    <row r="79" spans="1:3" x14ac:dyDescent="0.25">
      <c r="A79" s="6"/>
      <c r="B79" s="111"/>
      <c r="C79" s="111"/>
    </row>
    <row r="80" spans="1:3" x14ac:dyDescent="0.25">
      <c r="A80" s="6"/>
      <c r="B80" s="111"/>
      <c r="C80" s="111"/>
    </row>
    <row r="81" spans="1:3" x14ac:dyDescent="0.25">
      <c r="A81" s="6"/>
      <c r="B81" s="111"/>
      <c r="C81" s="111"/>
    </row>
    <row r="82" spans="1:3" x14ac:dyDescent="0.25">
      <c r="A82" s="6"/>
      <c r="B82" s="111"/>
      <c r="C82" s="111"/>
    </row>
    <row r="83" spans="1:3" x14ac:dyDescent="0.25">
      <c r="A83" s="6"/>
      <c r="B83" s="111"/>
      <c r="C83" s="111"/>
    </row>
    <row r="84" spans="1:3" x14ac:dyDescent="0.25">
      <c r="A84" s="6"/>
      <c r="B84" s="111"/>
      <c r="C84" s="111"/>
    </row>
    <row r="85" spans="1:3" x14ac:dyDescent="0.25">
      <c r="A85" s="6"/>
      <c r="B85" s="111"/>
      <c r="C85" s="111"/>
    </row>
    <row r="86" spans="1:3" x14ac:dyDescent="0.25">
      <c r="A86" s="6"/>
      <c r="B86" s="111"/>
      <c r="C86" s="111"/>
    </row>
    <row r="87" spans="1:3" x14ac:dyDescent="0.25">
      <c r="A87" s="6"/>
      <c r="B87" s="111"/>
      <c r="C87" s="111"/>
    </row>
    <row r="88" spans="1:3" x14ac:dyDescent="0.25">
      <c r="A88" s="6"/>
      <c r="B88" s="111"/>
      <c r="C88" s="111"/>
    </row>
    <row r="89" spans="1:3" x14ac:dyDescent="0.25">
      <c r="A89" s="6"/>
      <c r="B89" s="111"/>
      <c r="C89" s="111"/>
    </row>
    <row r="90" spans="1:3" x14ac:dyDescent="0.25">
      <c r="A90" s="6"/>
      <c r="B90" s="111"/>
      <c r="C90" s="111"/>
    </row>
    <row r="91" spans="1:3" x14ac:dyDescent="0.25">
      <c r="A91" s="6"/>
      <c r="B91" s="111"/>
      <c r="C91" s="111"/>
    </row>
    <row r="92" spans="1:3" x14ac:dyDescent="0.25">
      <c r="A92" s="6"/>
      <c r="B92" s="111"/>
      <c r="C92" s="111"/>
    </row>
    <row r="93" spans="1:3" x14ac:dyDescent="0.25">
      <c r="A93" s="6"/>
      <c r="B93" s="111"/>
      <c r="C93" s="111"/>
    </row>
    <row r="94" spans="1:3" x14ac:dyDescent="0.25">
      <c r="A94" s="6"/>
      <c r="B94" s="111"/>
      <c r="C94" s="111"/>
    </row>
    <row r="95" spans="1:3" x14ac:dyDescent="0.25">
      <c r="A95" s="6"/>
      <c r="B95" s="111"/>
      <c r="C95" s="111"/>
    </row>
    <row r="96" spans="1:3" x14ac:dyDescent="0.25">
      <c r="A96" s="6"/>
      <c r="B96" s="111"/>
      <c r="C96" s="111"/>
    </row>
    <row r="97" spans="1:3" x14ac:dyDescent="0.25">
      <c r="A97" s="6"/>
      <c r="B97" s="111"/>
      <c r="C97" s="111"/>
    </row>
    <row r="98" spans="1:3" x14ac:dyDescent="0.25">
      <c r="A98" s="6"/>
      <c r="B98" s="111"/>
      <c r="C98" s="111"/>
    </row>
    <row r="99" spans="1:3" x14ac:dyDescent="0.25">
      <c r="A99" s="6"/>
      <c r="B99" s="111"/>
      <c r="C99" s="111"/>
    </row>
    <row r="100" spans="1:3" x14ac:dyDescent="0.25">
      <c r="A100" s="6"/>
      <c r="B100" s="111"/>
      <c r="C100" s="111"/>
    </row>
    <row r="101" spans="1:3" x14ac:dyDescent="0.25">
      <c r="A101" s="6"/>
      <c r="B101" s="111"/>
      <c r="C101" s="111"/>
    </row>
    <row r="102" spans="1:3" x14ac:dyDescent="0.25">
      <c r="A102" s="6"/>
      <c r="B102" s="111"/>
      <c r="C102" s="111"/>
    </row>
    <row r="103" spans="1:3" x14ac:dyDescent="0.25">
      <c r="A103" s="6"/>
      <c r="B103" s="111"/>
      <c r="C103" s="111"/>
    </row>
    <row r="104" spans="1:3" x14ac:dyDescent="0.25">
      <c r="A104" s="6"/>
      <c r="B104" s="111"/>
      <c r="C104" s="111"/>
    </row>
    <row r="105" spans="1:3" x14ac:dyDescent="0.25">
      <c r="A105" s="6"/>
      <c r="B105" s="111"/>
      <c r="C105" s="111"/>
    </row>
    <row r="106" spans="1:3" x14ac:dyDescent="0.25">
      <c r="A106" s="6"/>
      <c r="B106" s="111"/>
      <c r="C106" s="111"/>
    </row>
    <row r="107" spans="1:3" x14ac:dyDescent="0.25">
      <c r="A107" s="6"/>
      <c r="B107" s="111"/>
      <c r="C107" s="111"/>
    </row>
    <row r="108" spans="1:3" x14ac:dyDescent="0.25">
      <c r="A108" s="6"/>
      <c r="B108" s="111"/>
      <c r="C108" s="111"/>
    </row>
    <row r="109" spans="1:3" x14ac:dyDescent="0.25">
      <c r="A109" s="6"/>
      <c r="B109" s="111"/>
      <c r="C109" s="111"/>
    </row>
    <row r="110" spans="1:3" x14ac:dyDescent="0.25">
      <c r="A110" s="6"/>
      <c r="B110" s="111"/>
      <c r="C110" s="111"/>
    </row>
    <row r="111" spans="1:3" x14ac:dyDescent="0.25">
      <c r="A111" s="6"/>
      <c r="B111" s="111"/>
      <c r="C111" s="111"/>
    </row>
    <row r="112" spans="1:3" x14ac:dyDescent="0.25">
      <c r="A112" s="6"/>
      <c r="B112" s="111"/>
      <c r="C112" s="111"/>
    </row>
    <row r="113" spans="1:3" x14ac:dyDescent="0.25">
      <c r="A113" s="6"/>
      <c r="B113" s="111"/>
      <c r="C113" s="111"/>
    </row>
    <row r="114" spans="1:3" x14ac:dyDescent="0.25">
      <c r="A114" s="6"/>
      <c r="B114" s="111"/>
      <c r="C114" s="111"/>
    </row>
    <row r="115" spans="1:3" x14ac:dyDescent="0.25">
      <c r="A115" s="6"/>
      <c r="B115" s="111"/>
      <c r="C115" s="111"/>
    </row>
    <row r="116" spans="1:3" x14ac:dyDescent="0.25">
      <c r="A116" s="6"/>
      <c r="B116" s="111"/>
      <c r="C116" s="111"/>
    </row>
    <row r="117" spans="1:3" x14ac:dyDescent="0.25">
      <c r="A117" s="6"/>
      <c r="B117" s="111"/>
      <c r="C117" s="111"/>
    </row>
    <row r="118" spans="1:3" x14ac:dyDescent="0.25">
      <c r="A118" s="6"/>
      <c r="B118" s="111"/>
      <c r="C118" s="111"/>
    </row>
    <row r="119" spans="1:3" x14ac:dyDescent="0.25">
      <c r="A119" s="6"/>
      <c r="B119" s="111"/>
      <c r="C119" s="111"/>
    </row>
    <row r="120" spans="1:3" x14ac:dyDescent="0.25">
      <c r="A120" s="6"/>
      <c r="B120" s="111"/>
      <c r="C120" s="111"/>
    </row>
    <row r="121" spans="1:3" x14ac:dyDescent="0.25">
      <c r="A121" s="6"/>
      <c r="B121" s="111"/>
      <c r="C121" s="111"/>
    </row>
    <row r="122" spans="1:3" x14ac:dyDescent="0.25">
      <c r="A122" s="6"/>
      <c r="B122" s="111"/>
      <c r="C122" s="111"/>
    </row>
    <row r="123" spans="1:3" x14ac:dyDescent="0.25">
      <c r="A123" s="6"/>
      <c r="B123" s="111"/>
      <c r="C123" s="111"/>
    </row>
    <row r="124" spans="1:3" x14ac:dyDescent="0.25">
      <c r="A124" s="6"/>
      <c r="B124" s="111"/>
      <c r="C124" s="111"/>
    </row>
    <row r="125" spans="1:3" x14ac:dyDescent="0.25">
      <c r="A125" s="6"/>
      <c r="B125" s="111"/>
      <c r="C125" s="111"/>
    </row>
    <row r="126" spans="1:3" x14ac:dyDescent="0.25">
      <c r="A126" s="6"/>
      <c r="B126" s="111"/>
      <c r="C126" s="111"/>
    </row>
    <row r="127" spans="1:3" x14ac:dyDescent="0.25">
      <c r="A127" s="6"/>
      <c r="B127" s="111"/>
      <c r="C127" s="111"/>
    </row>
    <row r="128" spans="1:3" x14ac:dyDescent="0.25">
      <c r="A128" s="6"/>
      <c r="B128" s="111"/>
      <c r="C128" s="111"/>
    </row>
    <row r="129" spans="1:3" x14ac:dyDescent="0.25">
      <c r="A129" s="6"/>
      <c r="B129" s="111"/>
      <c r="C129" s="111"/>
    </row>
    <row r="130" spans="1:3" x14ac:dyDescent="0.25">
      <c r="A130" s="6"/>
      <c r="B130" s="111"/>
      <c r="C130" s="111"/>
    </row>
    <row r="131" spans="1:3" x14ac:dyDescent="0.25">
      <c r="A131" s="6"/>
      <c r="B131" s="111"/>
      <c r="C131" s="111"/>
    </row>
    <row r="132" spans="1:3" x14ac:dyDescent="0.25">
      <c r="A132" s="6"/>
      <c r="B132" s="111"/>
      <c r="C132" s="111"/>
    </row>
    <row r="133" spans="1:3" x14ac:dyDescent="0.25">
      <c r="A133" s="6"/>
      <c r="B133" s="111"/>
      <c r="C133" s="111"/>
    </row>
    <row r="134" spans="1:3" x14ac:dyDescent="0.25">
      <c r="A134" s="6"/>
      <c r="B134" s="111"/>
      <c r="C134" s="111"/>
    </row>
    <row r="135" spans="1:3" x14ac:dyDescent="0.25">
      <c r="A135" s="6"/>
      <c r="B135" s="111"/>
      <c r="C135" s="111"/>
    </row>
    <row r="136" spans="1:3" x14ac:dyDescent="0.25">
      <c r="A136" s="6"/>
      <c r="B136" s="111"/>
      <c r="C136" s="111"/>
    </row>
    <row r="137" spans="1:3" x14ac:dyDescent="0.25">
      <c r="A137" s="6"/>
      <c r="B137" s="111"/>
      <c r="C137" s="111"/>
    </row>
    <row r="138" spans="1:3" x14ac:dyDescent="0.25">
      <c r="A138" s="6"/>
      <c r="B138" s="111"/>
      <c r="C138" s="111"/>
    </row>
    <row r="139" spans="1:3" x14ac:dyDescent="0.25">
      <c r="A139" s="6"/>
      <c r="B139" s="111"/>
      <c r="C139" s="111"/>
    </row>
    <row r="140" spans="1:3" x14ac:dyDescent="0.25">
      <c r="A140" s="6"/>
      <c r="B140" s="111"/>
      <c r="C140" s="111"/>
    </row>
    <row r="141" spans="1:3" x14ac:dyDescent="0.25">
      <c r="A141" s="6"/>
      <c r="B141" s="111"/>
      <c r="C141" s="111"/>
    </row>
    <row r="142" spans="1:3" x14ac:dyDescent="0.25">
      <c r="A142" s="6"/>
      <c r="B142" s="111"/>
      <c r="C142" s="111"/>
    </row>
    <row r="143" spans="1:3" x14ac:dyDescent="0.25">
      <c r="A143" s="6"/>
      <c r="B143" s="111"/>
      <c r="C143" s="111"/>
    </row>
    <row r="144" spans="1:3" x14ac:dyDescent="0.25">
      <c r="A144" s="6"/>
      <c r="B144" s="111"/>
      <c r="C144" s="111"/>
    </row>
    <row r="145" spans="1:3" x14ac:dyDescent="0.25">
      <c r="A145" s="6"/>
      <c r="B145" s="111"/>
      <c r="C145" s="111"/>
    </row>
    <row r="146" spans="1:3" x14ac:dyDescent="0.25">
      <c r="A146" s="6"/>
      <c r="B146" s="111"/>
      <c r="C146" s="111"/>
    </row>
    <row r="147" spans="1:3" x14ac:dyDescent="0.25">
      <c r="A147" s="6"/>
      <c r="B147" s="111"/>
      <c r="C147" s="111"/>
    </row>
    <row r="148" spans="1:3" x14ac:dyDescent="0.25">
      <c r="A148" s="6"/>
      <c r="B148" s="111"/>
      <c r="C148" s="111"/>
    </row>
    <row r="149" spans="1:3" x14ac:dyDescent="0.25">
      <c r="A149" s="6"/>
      <c r="B149" s="111"/>
      <c r="C149" s="111"/>
    </row>
    <row r="150" spans="1:3" x14ac:dyDescent="0.25">
      <c r="A150" s="6"/>
      <c r="B150" s="111"/>
      <c r="C150" s="111"/>
    </row>
    <row r="151" spans="1:3" x14ac:dyDescent="0.25">
      <c r="A151" s="6"/>
      <c r="B151" s="111"/>
      <c r="C151" s="111"/>
    </row>
    <row r="152" spans="1:3" x14ac:dyDescent="0.25">
      <c r="A152" s="6"/>
      <c r="B152" s="111"/>
      <c r="C152" s="111"/>
    </row>
    <row r="153" spans="1:3" x14ac:dyDescent="0.25">
      <c r="A153" s="6"/>
      <c r="B153" s="111"/>
      <c r="C153" s="111"/>
    </row>
    <row r="154" spans="1:3" x14ac:dyDescent="0.25">
      <c r="A154" s="6"/>
      <c r="B154" s="111"/>
      <c r="C154" s="111"/>
    </row>
    <row r="155" spans="1:3" x14ac:dyDescent="0.25">
      <c r="A155" s="6"/>
      <c r="B155" s="111"/>
      <c r="C155" s="111"/>
    </row>
    <row r="156" spans="1:3" x14ac:dyDescent="0.25">
      <c r="A156" s="6"/>
      <c r="B156" s="111"/>
      <c r="C156" s="111"/>
    </row>
    <row r="157" spans="1:3" x14ac:dyDescent="0.25">
      <c r="A157" s="6"/>
      <c r="B157" s="111"/>
      <c r="C157" s="111"/>
    </row>
  </sheetData>
  <mergeCells count="3">
    <mergeCell ref="A1:C1"/>
    <mergeCell ref="A2:C2"/>
    <mergeCell ref="B3:C3"/>
  </mergeCells>
  <phoneticPr fontId="47" type="noConversion"/>
  <pageMargins left="0.5" right="0.5" top="1" bottom="1" header="0.5" footer="0.5"/>
  <pageSetup orientation="portrait" horizontalDpi="300" verticalDpi="300" r:id="rId1"/>
  <headerFooter alignWithMargins="0">
    <oddHeader>&amp;CJournal Entries</oddHeader>
  </headerFooter>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145"/>
  <sheetViews>
    <sheetView zoomScaleNormal="100" workbookViewId="0">
      <selection activeCell="G20" sqref="G20"/>
    </sheetView>
  </sheetViews>
  <sheetFormatPr defaultRowHeight="13.2" x14ac:dyDescent="0.25"/>
  <cols>
    <col min="1" max="1" width="13.88671875" style="90" customWidth="1"/>
    <col min="2" max="2" width="51.88671875" customWidth="1"/>
    <col min="3" max="3" width="11.44140625" style="112" customWidth="1"/>
    <col min="4" max="4" width="12.109375" style="112" customWidth="1"/>
    <col min="7" max="7" width="11.88671875" bestFit="1" customWidth="1"/>
  </cols>
  <sheetData>
    <row r="1" spans="1:9" ht="107.25" customHeight="1" x14ac:dyDescent="0.25">
      <c r="A1" s="175" t="s">
        <v>167</v>
      </c>
      <c r="B1" s="186"/>
      <c r="C1" s="186"/>
      <c r="D1" s="186"/>
    </row>
    <row r="2" spans="1:9" ht="55.5" customHeight="1" x14ac:dyDescent="0.25">
      <c r="A2" s="175" t="s">
        <v>157</v>
      </c>
      <c r="B2" s="175"/>
      <c r="C2" s="175"/>
      <c r="D2" s="175"/>
    </row>
    <row r="3" spans="1:9" ht="30" customHeight="1" x14ac:dyDescent="0.35">
      <c r="A3" s="177" t="s">
        <v>12</v>
      </c>
      <c r="B3" s="177"/>
      <c r="C3" s="177"/>
      <c r="D3" s="177"/>
      <c r="F3" s="6"/>
      <c r="I3" s="7"/>
    </row>
    <row r="4" spans="1:9" ht="14.4" thickBot="1" x14ac:dyDescent="0.3">
      <c r="A4" s="84" t="s">
        <v>13</v>
      </c>
      <c r="B4" s="64" t="s">
        <v>23</v>
      </c>
      <c r="C4" s="129" t="s">
        <v>14</v>
      </c>
      <c r="D4" s="105" t="s">
        <v>15</v>
      </c>
    </row>
    <row r="5" spans="1:9" ht="13.8" thickTop="1" x14ac:dyDescent="0.25">
      <c r="A5" s="85">
        <v>42308</v>
      </c>
      <c r="B5" s="125" t="s">
        <v>195</v>
      </c>
      <c r="C5" s="114">
        <v>100</v>
      </c>
      <c r="D5" s="106"/>
    </row>
    <row r="6" spans="1:9" x14ac:dyDescent="0.25">
      <c r="A6" s="86"/>
      <c r="B6" s="126" t="s">
        <v>214</v>
      </c>
      <c r="C6" s="114"/>
      <c r="D6" s="106">
        <v>100</v>
      </c>
    </row>
    <row r="7" spans="1:9" x14ac:dyDescent="0.25">
      <c r="A7" s="85"/>
      <c r="B7" s="127"/>
      <c r="C7" s="115"/>
      <c r="D7" s="107"/>
    </row>
    <row r="8" spans="1:9" x14ac:dyDescent="0.25">
      <c r="A8" s="87">
        <v>42308</v>
      </c>
      <c r="B8" s="171" t="s">
        <v>207</v>
      </c>
      <c r="C8" s="116">
        <v>196</v>
      </c>
      <c r="D8" s="108"/>
    </row>
    <row r="9" spans="1:9" x14ac:dyDescent="0.25">
      <c r="A9" s="87"/>
      <c r="B9" s="171" t="s">
        <v>213</v>
      </c>
      <c r="C9" s="117"/>
      <c r="D9" s="108">
        <v>196</v>
      </c>
    </row>
    <row r="10" spans="1:9" x14ac:dyDescent="0.25">
      <c r="A10" s="87"/>
      <c r="B10" s="128"/>
      <c r="C10" s="117"/>
      <c r="D10" s="108"/>
    </row>
    <row r="11" spans="1:9" x14ac:dyDescent="0.25">
      <c r="A11" s="87">
        <v>42308</v>
      </c>
      <c r="B11" s="171" t="s">
        <v>208</v>
      </c>
      <c r="C11" s="117">
        <v>70</v>
      </c>
      <c r="D11" s="108"/>
    </row>
    <row r="12" spans="1:9" x14ac:dyDescent="0.25">
      <c r="A12" s="87"/>
      <c r="B12" s="171" t="s">
        <v>212</v>
      </c>
      <c r="C12" s="117"/>
      <c r="D12" s="108">
        <v>70</v>
      </c>
    </row>
    <row r="13" spans="1:9" x14ac:dyDescent="0.25">
      <c r="A13" s="87"/>
      <c r="B13" s="128"/>
      <c r="C13" s="117"/>
      <c r="D13" s="108"/>
    </row>
    <row r="14" spans="1:9" x14ac:dyDescent="0.25">
      <c r="A14" s="87">
        <v>42308</v>
      </c>
      <c r="B14" s="171" t="s">
        <v>209</v>
      </c>
      <c r="C14" s="117">
        <v>40</v>
      </c>
      <c r="D14" s="108"/>
    </row>
    <row r="15" spans="1:9" x14ac:dyDescent="0.25">
      <c r="A15" s="87"/>
      <c r="B15" s="171" t="s">
        <v>210</v>
      </c>
      <c r="C15" s="117"/>
      <c r="D15" s="108">
        <v>40</v>
      </c>
    </row>
    <row r="16" spans="1:9" x14ac:dyDescent="0.25">
      <c r="A16" s="87"/>
      <c r="B16" s="128"/>
      <c r="C16" s="117"/>
      <c r="D16" s="108"/>
    </row>
    <row r="17" spans="1:4" x14ac:dyDescent="0.25">
      <c r="A17" s="87"/>
      <c r="B17" s="128"/>
      <c r="C17" s="117"/>
      <c r="D17" s="108"/>
    </row>
    <row r="18" spans="1:4" x14ac:dyDescent="0.25">
      <c r="A18" s="87"/>
      <c r="B18" s="128"/>
      <c r="C18" s="117"/>
      <c r="D18" s="108"/>
    </row>
    <row r="19" spans="1:4" x14ac:dyDescent="0.25">
      <c r="A19" s="87"/>
      <c r="B19" s="128"/>
      <c r="C19" s="117"/>
      <c r="D19" s="108"/>
    </row>
    <row r="20" spans="1:4" x14ac:dyDescent="0.25">
      <c r="A20" s="87"/>
      <c r="B20" s="128"/>
      <c r="C20" s="117"/>
      <c r="D20" s="108"/>
    </row>
    <row r="21" spans="1:4" x14ac:dyDescent="0.25">
      <c r="A21" s="87"/>
      <c r="B21" s="128"/>
      <c r="C21" s="117"/>
      <c r="D21" s="108"/>
    </row>
    <row r="22" spans="1:4" x14ac:dyDescent="0.25">
      <c r="A22" s="87"/>
      <c r="B22" s="128"/>
      <c r="C22" s="117"/>
      <c r="D22" s="108"/>
    </row>
    <row r="23" spans="1:4" x14ac:dyDescent="0.25">
      <c r="A23" s="87"/>
      <c r="B23" s="128"/>
      <c r="C23" s="117"/>
      <c r="D23" s="108"/>
    </row>
    <row r="24" spans="1:4" x14ac:dyDescent="0.25">
      <c r="A24" s="87"/>
      <c r="B24" s="128"/>
      <c r="C24" s="117"/>
      <c r="D24" s="108"/>
    </row>
    <row r="25" spans="1:4" x14ac:dyDescent="0.25">
      <c r="A25" s="88"/>
      <c r="B25" s="80"/>
      <c r="C25" s="150">
        <f>SUM(C5:C24)</f>
        <v>406</v>
      </c>
      <c r="D25" s="151">
        <f>SUM(D5:D24)</f>
        <v>406</v>
      </c>
    </row>
    <row r="26" spans="1:4" ht="13.8" x14ac:dyDescent="0.3">
      <c r="A26" s="89"/>
      <c r="B26" s="9"/>
      <c r="C26" s="110"/>
      <c r="D26" s="110"/>
    </row>
    <row r="27" spans="1:4" x14ac:dyDescent="0.25">
      <c r="B27" s="6"/>
      <c r="C27" s="111"/>
      <c r="D27" s="111"/>
    </row>
    <row r="28" spans="1:4" x14ac:dyDescent="0.25">
      <c r="A28" s="91"/>
      <c r="B28" s="6"/>
      <c r="C28" s="111"/>
      <c r="D28" s="111"/>
    </row>
    <row r="29" spans="1:4" x14ac:dyDescent="0.25">
      <c r="A29" s="91"/>
      <c r="B29" s="6"/>
      <c r="C29" s="111"/>
      <c r="D29" s="111"/>
    </row>
    <row r="30" spans="1:4" x14ac:dyDescent="0.25">
      <c r="A30" s="91"/>
      <c r="B30" s="6"/>
      <c r="C30" s="111"/>
      <c r="D30" s="111"/>
    </row>
    <row r="31" spans="1:4" x14ac:dyDescent="0.25">
      <c r="A31" s="91"/>
      <c r="B31" s="6"/>
      <c r="C31" s="111"/>
      <c r="D31" s="111"/>
    </row>
    <row r="32" spans="1:4" x14ac:dyDescent="0.25">
      <c r="A32" s="91"/>
      <c r="B32" s="6"/>
      <c r="C32" s="111"/>
      <c r="D32" s="111"/>
    </row>
    <row r="33" spans="1:4" x14ac:dyDescent="0.25">
      <c r="A33" s="91"/>
      <c r="B33" s="6"/>
      <c r="C33" s="111"/>
      <c r="D33" s="111"/>
    </row>
    <row r="34" spans="1:4" x14ac:dyDescent="0.25">
      <c r="A34" s="91"/>
      <c r="B34" s="6"/>
      <c r="C34" s="111"/>
      <c r="D34" s="111"/>
    </row>
    <row r="35" spans="1:4" x14ac:dyDescent="0.25">
      <c r="A35" s="91"/>
      <c r="B35" s="6"/>
      <c r="C35" s="111"/>
      <c r="D35" s="111"/>
    </row>
    <row r="36" spans="1:4" x14ac:dyDescent="0.25">
      <c r="A36" s="91"/>
      <c r="B36" s="6"/>
      <c r="C36" s="111"/>
      <c r="D36" s="111"/>
    </row>
    <row r="37" spans="1:4" x14ac:dyDescent="0.25">
      <c r="A37" s="91"/>
      <c r="B37" s="6"/>
      <c r="C37" s="111"/>
      <c r="D37" s="111"/>
    </row>
    <row r="38" spans="1:4" x14ac:dyDescent="0.25">
      <c r="A38" s="91"/>
      <c r="B38" s="6"/>
      <c r="C38" s="111"/>
      <c r="D38" s="111"/>
    </row>
    <row r="39" spans="1:4" x14ac:dyDescent="0.25">
      <c r="A39" s="91"/>
      <c r="B39" s="6"/>
      <c r="C39" s="111"/>
      <c r="D39" s="111"/>
    </row>
    <row r="40" spans="1:4" x14ac:dyDescent="0.25">
      <c r="A40" s="91"/>
      <c r="B40" s="6"/>
      <c r="C40" s="111"/>
      <c r="D40" s="111"/>
    </row>
    <row r="41" spans="1:4" x14ac:dyDescent="0.25">
      <c r="A41" s="91"/>
      <c r="B41" s="6"/>
      <c r="C41" s="111"/>
      <c r="D41" s="111"/>
    </row>
    <row r="42" spans="1:4" x14ac:dyDescent="0.25">
      <c r="A42" s="91"/>
      <c r="B42" s="6"/>
      <c r="C42" s="111"/>
      <c r="D42" s="111"/>
    </row>
    <row r="43" spans="1:4" x14ac:dyDescent="0.25">
      <c r="A43" s="91"/>
      <c r="B43" s="6"/>
      <c r="C43" s="111"/>
      <c r="D43" s="111"/>
    </row>
    <row r="44" spans="1:4" x14ac:dyDescent="0.25">
      <c r="A44" s="91"/>
      <c r="B44" s="6"/>
      <c r="C44" s="111"/>
      <c r="D44" s="111"/>
    </row>
    <row r="45" spans="1:4" x14ac:dyDescent="0.25">
      <c r="A45" s="91"/>
      <c r="B45" s="6"/>
      <c r="C45" s="111"/>
      <c r="D45" s="111"/>
    </row>
    <row r="46" spans="1:4" x14ac:dyDescent="0.25">
      <c r="A46" s="91"/>
      <c r="B46" s="6"/>
      <c r="C46" s="111"/>
      <c r="D46" s="111"/>
    </row>
    <row r="47" spans="1:4" x14ac:dyDescent="0.25">
      <c r="A47" s="91"/>
      <c r="B47" s="6"/>
      <c r="C47" s="111"/>
      <c r="D47" s="111"/>
    </row>
    <row r="48" spans="1:4" x14ac:dyDescent="0.25">
      <c r="A48" s="91"/>
      <c r="B48" s="6"/>
      <c r="C48" s="111"/>
      <c r="D48" s="111"/>
    </row>
    <row r="49" spans="1:4" x14ac:dyDescent="0.25">
      <c r="A49" s="91"/>
      <c r="B49" s="6"/>
      <c r="C49" s="111"/>
      <c r="D49" s="111"/>
    </row>
    <row r="50" spans="1:4" x14ac:dyDescent="0.25">
      <c r="A50" s="91"/>
      <c r="B50" s="6"/>
      <c r="C50" s="111"/>
      <c r="D50" s="111"/>
    </row>
    <row r="51" spans="1:4" x14ac:dyDescent="0.25">
      <c r="A51" s="91"/>
      <c r="B51" s="6"/>
      <c r="C51" s="111"/>
      <c r="D51" s="111"/>
    </row>
    <row r="52" spans="1:4" x14ac:dyDescent="0.25">
      <c r="A52" s="91"/>
      <c r="B52" s="6"/>
      <c r="C52" s="111"/>
      <c r="D52" s="111"/>
    </row>
    <row r="53" spans="1:4" x14ac:dyDescent="0.25">
      <c r="A53" s="91"/>
      <c r="B53" s="6"/>
      <c r="C53" s="111"/>
      <c r="D53" s="111"/>
    </row>
    <row r="54" spans="1:4" x14ac:dyDescent="0.25">
      <c r="A54" s="91"/>
      <c r="B54" s="6"/>
      <c r="C54" s="111"/>
      <c r="D54" s="111"/>
    </row>
    <row r="55" spans="1:4" x14ac:dyDescent="0.25">
      <c r="A55" s="91"/>
      <c r="B55" s="6"/>
      <c r="C55" s="111"/>
      <c r="D55" s="111"/>
    </row>
    <row r="56" spans="1:4" x14ac:dyDescent="0.25">
      <c r="A56" s="91"/>
      <c r="B56" s="6"/>
      <c r="C56" s="111"/>
      <c r="D56" s="111"/>
    </row>
    <row r="57" spans="1:4" x14ac:dyDescent="0.25">
      <c r="A57" s="91"/>
      <c r="B57" s="6"/>
      <c r="C57" s="111"/>
      <c r="D57" s="111"/>
    </row>
    <row r="58" spans="1:4" x14ac:dyDescent="0.25">
      <c r="A58" s="91"/>
      <c r="B58" s="6"/>
      <c r="C58" s="111"/>
      <c r="D58" s="111"/>
    </row>
    <row r="59" spans="1:4" x14ac:dyDescent="0.25">
      <c r="A59" s="91"/>
      <c r="B59" s="6"/>
      <c r="C59" s="111"/>
      <c r="D59" s="111"/>
    </row>
    <row r="60" spans="1:4" x14ac:dyDescent="0.25">
      <c r="A60" s="91"/>
      <c r="B60" s="6"/>
      <c r="C60" s="111"/>
      <c r="D60" s="111"/>
    </row>
    <row r="61" spans="1:4" x14ac:dyDescent="0.25">
      <c r="A61" s="91"/>
      <c r="B61" s="6"/>
      <c r="C61" s="111"/>
      <c r="D61" s="111"/>
    </row>
    <row r="62" spans="1:4" x14ac:dyDescent="0.25">
      <c r="A62" s="91"/>
      <c r="B62" s="6"/>
      <c r="C62" s="111"/>
      <c r="D62" s="111"/>
    </row>
    <row r="63" spans="1:4" x14ac:dyDescent="0.25">
      <c r="A63" s="91"/>
      <c r="B63" s="6"/>
      <c r="C63" s="111"/>
      <c r="D63" s="111"/>
    </row>
    <row r="64" spans="1:4" x14ac:dyDescent="0.25">
      <c r="A64" s="91"/>
      <c r="B64" s="6"/>
      <c r="C64" s="111"/>
      <c r="D64" s="111"/>
    </row>
    <row r="65" spans="1:4" x14ac:dyDescent="0.25">
      <c r="A65" s="91"/>
      <c r="B65" s="6"/>
      <c r="C65" s="111"/>
      <c r="D65" s="111"/>
    </row>
    <row r="66" spans="1:4" x14ac:dyDescent="0.25">
      <c r="A66" s="91"/>
      <c r="B66" s="6"/>
      <c r="C66" s="111"/>
      <c r="D66" s="111"/>
    </row>
    <row r="67" spans="1:4" x14ac:dyDescent="0.25">
      <c r="A67" s="91"/>
      <c r="B67" s="6"/>
      <c r="C67" s="111"/>
      <c r="D67" s="111"/>
    </row>
    <row r="68" spans="1:4" x14ac:dyDescent="0.25">
      <c r="A68" s="91"/>
      <c r="B68" s="6"/>
      <c r="C68" s="111"/>
      <c r="D68" s="111"/>
    </row>
    <row r="69" spans="1:4" x14ac:dyDescent="0.25">
      <c r="A69" s="91"/>
      <c r="B69" s="6"/>
      <c r="C69" s="111"/>
      <c r="D69" s="111"/>
    </row>
    <row r="70" spans="1:4" x14ac:dyDescent="0.25">
      <c r="A70" s="91"/>
      <c r="B70" s="6"/>
      <c r="C70" s="111"/>
      <c r="D70" s="111"/>
    </row>
    <row r="71" spans="1:4" x14ac:dyDescent="0.25">
      <c r="A71" s="91"/>
      <c r="B71" s="6"/>
      <c r="C71" s="111"/>
      <c r="D71" s="111"/>
    </row>
    <row r="72" spans="1:4" x14ac:dyDescent="0.25">
      <c r="A72" s="91"/>
      <c r="B72" s="6"/>
      <c r="C72" s="111"/>
      <c r="D72" s="111"/>
    </row>
    <row r="73" spans="1:4" x14ac:dyDescent="0.25">
      <c r="A73" s="91"/>
      <c r="B73" s="6"/>
      <c r="C73" s="111"/>
      <c r="D73" s="111"/>
    </row>
    <row r="74" spans="1:4" x14ac:dyDescent="0.25">
      <c r="A74" s="91"/>
      <c r="B74" s="6"/>
      <c r="C74" s="111"/>
      <c r="D74" s="111"/>
    </row>
    <row r="75" spans="1:4" x14ac:dyDescent="0.25">
      <c r="A75" s="91"/>
      <c r="B75" s="6"/>
      <c r="C75" s="111"/>
      <c r="D75" s="111"/>
    </row>
    <row r="76" spans="1:4" x14ac:dyDescent="0.25">
      <c r="A76" s="91"/>
      <c r="B76" s="6"/>
      <c r="C76" s="111"/>
      <c r="D76" s="111"/>
    </row>
    <row r="77" spans="1:4" x14ac:dyDescent="0.25">
      <c r="A77" s="91"/>
      <c r="B77" s="6"/>
      <c r="C77" s="111"/>
      <c r="D77" s="111"/>
    </row>
    <row r="78" spans="1:4" x14ac:dyDescent="0.25">
      <c r="A78" s="91"/>
      <c r="B78" s="6"/>
      <c r="C78" s="111"/>
      <c r="D78" s="111"/>
    </row>
    <row r="79" spans="1:4" x14ac:dyDescent="0.25">
      <c r="A79" s="91"/>
      <c r="B79" s="6"/>
      <c r="C79" s="111"/>
      <c r="D79" s="111"/>
    </row>
    <row r="80" spans="1:4" x14ac:dyDescent="0.25">
      <c r="A80" s="91"/>
      <c r="B80" s="6"/>
      <c r="C80" s="111"/>
      <c r="D80" s="111"/>
    </row>
    <row r="81" spans="1:4" x14ac:dyDescent="0.25">
      <c r="A81" s="91"/>
      <c r="B81" s="6"/>
      <c r="C81" s="111"/>
      <c r="D81" s="111"/>
    </row>
    <row r="82" spans="1:4" x14ac:dyDescent="0.25">
      <c r="A82" s="91"/>
      <c r="B82" s="6"/>
      <c r="C82" s="111"/>
      <c r="D82" s="111"/>
    </row>
    <row r="83" spans="1:4" x14ac:dyDescent="0.25">
      <c r="A83" s="91"/>
      <c r="B83" s="6"/>
      <c r="C83" s="111"/>
      <c r="D83" s="111"/>
    </row>
    <row r="84" spans="1:4" x14ac:dyDescent="0.25">
      <c r="A84" s="91"/>
      <c r="B84" s="6"/>
      <c r="C84" s="111"/>
      <c r="D84" s="111"/>
    </row>
    <row r="85" spans="1:4" x14ac:dyDescent="0.25">
      <c r="A85" s="91"/>
      <c r="B85" s="6"/>
      <c r="C85" s="111"/>
      <c r="D85" s="111"/>
    </row>
    <row r="86" spans="1:4" x14ac:dyDescent="0.25">
      <c r="A86" s="91"/>
      <c r="B86" s="6"/>
      <c r="C86" s="111"/>
      <c r="D86" s="111"/>
    </row>
    <row r="87" spans="1:4" x14ac:dyDescent="0.25">
      <c r="A87" s="91"/>
      <c r="B87" s="6"/>
      <c r="C87" s="111"/>
      <c r="D87" s="111"/>
    </row>
    <row r="88" spans="1:4" x14ac:dyDescent="0.25">
      <c r="A88" s="91"/>
      <c r="B88" s="6"/>
      <c r="C88" s="111"/>
      <c r="D88" s="111"/>
    </row>
    <row r="89" spans="1:4" x14ac:dyDescent="0.25">
      <c r="A89" s="91"/>
      <c r="B89" s="6"/>
      <c r="C89" s="111"/>
      <c r="D89" s="111"/>
    </row>
    <row r="90" spans="1:4" x14ac:dyDescent="0.25">
      <c r="A90" s="91"/>
      <c r="B90" s="6"/>
      <c r="C90" s="111"/>
      <c r="D90" s="111"/>
    </row>
    <row r="91" spans="1:4" x14ac:dyDescent="0.25">
      <c r="A91" s="91"/>
      <c r="B91" s="6"/>
      <c r="C91" s="111"/>
      <c r="D91" s="111"/>
    </row>
    <row r="92" spans="1:4" x14ac:dyDescent="0.25">
      <c r="A92" s="91"/>
      <c r="B92" s="6"/>
      <c r="C92" s="111"/>
      <c r="D92" s="111"/>
    </row>
    <row r="93" spans="1:4" x14ac:dyDescent="0.25">
      <c r="A93" s="91"/>
      <c r="B93" s="6"/>
      <c r="C93" s="111"/>
      <c r="D93" s="111"/>
    </row>
    <row r="94" spans="1:4" x14ac:dyDescent="0.25">
      <c r="A94" s="91"/>
      <c r="B94" s="6"/>
      <c r="C94" s="111"/>
      <c r="D94" s="111"/>
    </row>
    <row r="95" spans="1:4" x14ac:dyDescent="0.25">
      <c r="A95" s="91"/>
      <c r="B95" s="6"/>
      <c r="C95" s="111"/>
      <c r="D95" s="111"/>
    </row>
    <row r="96" spans="1:4" x14ac:dyDescent="0.25">
      <c r="A96" s="91"/>
      <c r="B96" s="6"/>
      <c r="C96" s="111"/>
      <c r="D96" s="111"/>
    </row>
    <row r="97" spans="1:4" x14ac:dyDescent="0.25">
      <c r="A97" s="91"/>
      <c r="B97" s="6"/>
      <c r="C97" s="111"/>
      <c r="D97" s="111"/>
    </row>
    <row r="98" spans="1:4" x14ac:dyDescent="0.25">
      <c r="A98" s="91"/>
      <c r="B98" s="6"/>
      <c r="C98" s="111"/>
      <c r="D98" s="111"/>
    </row>
    <row r="99" spans="1:4" x14ac:dyDescent="0.25">
      <c r="A99" s="91"/>
      <c r="B99" s="6"/>
      <c r="C99" s="111"/>
      <c r="D99" s="111"/>
    </row>
    <row r="100" spans="1:4" x14ac:dyDescent="0.25">
      <c r="A100" s="91"/>
      <c r="B100" s="6"/>
      <c r="C100" s="111"/>
      <c r="D100" s="111"/>
    </row>
    <row r="101" spans="1:4" x14ac:dyDescent="0.25">
      <c r="A101" s="91"/>
      <c r="B101" s="6"/>
      <c r="C101" s="111"/>
      <c r="D101" s="111"/>
    </row>
    <row r="102" spans="1:4" x14ac:dyDescent="0.25">
      <c r="A102" s="91"/>
      <c r="B102" s="6"/>
      <c r="C102" s="111"/>
      <c r="D102" s="111"/>
    </row>
    <row r="103" spans="1:4" x14ac:dyDescent="0.25">
      <c r="A103" s="91"/>
      <c r="B103" s="6"/>
      <c r="C103" s="111"/>
      <c r="D103" s="111"/>
    </row>
    <row r="104" spans="1:4" x14ac:dyDescent="0.25">
      <c r="A104" s="91"/>
      <c r="B104" s="6"/>
      <c r="C104" s="111"/>
      <c r="D104" s="111"/>
    </row>
    <row r="105" spans="1:4" x14ac:dyDescent="0.25">
      <c r="A105" s="91"/>
      <c r="B105" s="6"/>
      <c r="C105" s="111"/>
      <c r="D105" s="111"/>
    </row>
    <row r="106" spans="1:4" x14ac:dyDescent="0.25">
      <c r="A106" s="91"/>
      <c r="B106" s="6"/>
      <c r="C106" s="111"/>
      <c r="D106" s="111"/>
    </row>
    <row r="107" spans="1:4" x14ac:dyDescent="0.25">
      <c r="A107" s="91"/>
      <c r="B107" s="6"/>
      <c r="C107" s="111"/>
      <c r="D107" s="111"/>
    </row>
    <row r="108" spans="1:4" x14ac:dyDescent="0.25">
      <c r="A108" s="91"/>
      <c r="B108" s="6"/>
      <c r="C108" s="111"/>
      <c r="D108" s="111"/>
    </row>
    <row r="109" spans="1:4" x14ac:dyDescent="0.25">
      <c r="A109" s="91"/>
      <c r="B109" s="6"/>
      <c r="C109" s="111"/>
      <c r="D109" s="111"/>
    </row>
    <row r="110" spans="1:4" x14ac:dyDescent="0.25">
      <c r="A110" s="91"/>
      <c r="B110" s="6"/>
      <c r="C110" s="111"/>
      <c r="D110" s="111"/>
    </row>
    <row r="111" spans="1:4" x14ac:dyDescent="0.25">
      <c r="A111" s="91"/>
      <c r="B111" s="6"/>
      <c r="C111" s="111"/>
      <c r="D111" s="111"/>
    </row>
    <row r="112" spans="1:4" x14ac:dyDescent="0.25">
      <c r="A112" s="91"/>
      <c r="B112" s="6"/>
      <c r="C112" s="111"/>
      <c r="D112" s="111"/>
    </row>
    <row r="113" spans="1:4" x14ac:dyDescent="0.25">
      <c r="A113" s="91"/>
      <c r="B113" s="6"/>
      <c r="C113" s="111"/>
      <c r="D113" s="111"/>
    </row>
    <row r="114" spans="1:4" x14ac:dyDescent="0.25">
      <c r="A114" s="91"/>
      <c r="B114" s="6"/>
      <c r="C114" s="111"/>
      <c r="D114" s="111"/>
    </row>
    <row r="115" spans="1:4" x14ac:dyDescent="0.25">
      <c r="A115" s="91"/>
      <c r="B115" s="6"/>
      <c r="C115" s="111"/>
      <c r="D115" s="111"/>
    </row>
    <row r="116" spans="1:4" x14ac:dyDescent="0.25">
      <c r="A116" s="91"/>
      <c r="B116" s="6"/>
      <c r="C116" s="111"/>
      <c r="D116" s="111"/>
    </row>
    <row r="117" spans="1:4" x14ac:dyDescent="0.25">
      <c r="A117" s="91"/>
      <c r="B117" s="6"/>
      <c r="C117" s="111"/>
      <c r="D117" s="111"/>
    </row>
    <row r="118" spans="1:4" x14ac:dyDescent="0.25">
      <c r="A118" s="91"/>
      <c r="B118" s="6"/>
      <c r="C118" s="111"/>
      <c r="D118" s="111"/>
    </row>
    <row r="119" spans="1:4" x14ac:dyDescent="0.25">
      <c r="A119" s="91"/>
      <c r="B119" s="6"/>
      <c r="C119" s="111"/>
      <c r="D119" s="111"/>
    </row>
    <row r="120" spans="1:4" x14ac:dyDescent="0.25">
      <c r="A120" s="91"/>
      <c r="B120" s="6"/>
      <c r="C120" s="111"/>
      <c r="D120" s="111"/>
    </row>
    <row r="121" spans="1:4" x14ac:dyDescent="0.25">
      <c r="A121" s="91"/>
      <c r="B121" s="6"/>
      <c r="C121" s="111"/>
      <c r="D121" s="111"/>
    </row>
    <row r="122" spans="1:4" x14ac:dyDescent="0.25">
      <c r="A122" s="91"/>
      <c r="B122" s="6"/>
      <c r="C122" s="111"/>
      <c r="D122" s="111"/>
    </row>
    <row r="123" spans="1:4" x14ac:dyDescent="0.25">
      <c r="A123" s="91"/>
      <c r="B123" s="6"/>
      <c r="C123" s="111"/>
      <c r="D123" s="111"/>
    </row>
    <row r="124" spans="1:4" x14ac:dyDescent="0.25">
      <c r="A124" s="91"/>
      <c r="B124" s="6"/>
      <c r="C124" s="111"/>
      <c r="D124" s="111"/>
    </row>
    <row r="125" spans="1:4" x14ac:dyDescent="0.25">
      <c r="A125" s="91"/>
      <c r="B125" s="6"/>
      <c r="C125" s="111"/>
      <c r="D125" s="111"/>
    </row>
    <row r="126" spans="1:4" x14ac:dyDescent="0.25">
      <c r="A126" s="91"/>
      <c r="B126" s="6"/>
      <c r="C126" s="111"/>
      <c r="D126" s="111"/>
    </row>
    <row r="127" spans="1:4" x14ac:dyDescent="0.25">
      <c r="A127" s="91"/>
      <c r="B127" s="6"/>
      <c r="C127" s="111"/>
      <c r="D127" s="111"/>
    </row>
    <row r="128" spans="1:4" x14ac:dyDescent="0.25">
      <c r="A128" s="91"/>
      <c r="B128" s="6"/>
      <c r="C128" s="111"/>
      <c r="D128" s="111"/>
    </row>
    <row r="129" spans="1:4" x14ac:dyDescent="0.25">
      <c r="A129" s="91"/>
      <c r="B129" s="6"/>
      <c r="C129" s="111"/>
      <c r="D129" s="111"/>
    </row>
    <row r="130" spans="1:4" x14ac:dyDescent="0.25">
      <c r="A130" s="91"/>
      <c r="B130" s="6"/>
      <c r="C130" s="111"/>
      <c r="D130" s="111"/>
    </row>
    <row r="131" spans="1:4" x14ac:dyDescent="0.25">
      <c r="A131" s="91"/>
      <c r="B131" s="6"/>
      <c r="C131" s="111"/>
      <c r="D131" s="111"/>
    </row>
    <row r="132" spans="1:4" x14ac:dyDescent="0.25">
      <c r="A132" s="91"/>
      <c r="B132" s="6"/>
      <c r="C132" s="111"/>
      <c r="D132" s="111"/>
    </row>
    <row r="133" spans="1:4" x14ac:dyDescent="0.25">
      <c r="A133" s="91"/>
      <c r="B133" s="6"/>
      <c r="C133" s="111"/>
      <c r="D133" s="111"/>
    </row>
    <row r="134" spans="1:4" x14ac:dyDescent="0.25">
      <c r="A134" s="91"/>
      <c r="B134" s="6"/>
      <c r="C134" s="111"/>
      <c r="D134" s="111"/>
    </row>
    <row r="135" spans="1:4" x14ac:dyDescent="0.25">
      <c r="A135" s="91"/>
      <c r="B135" s="6"/>
      <c r="C135" s="111"/>
      <c r="D135" s="111"/>
    </row>
    <row r="136" spans="1:4" x14ac:dyDescent="0.25">
      <c r="A136" s="91"/>
      <c r="B136" s="6"/>
      <c r="C136" s="111"/>
      <c r="D136" s="111"/>
    </row>
    <row r="137" spans="1:4" x14ac:dyDescent="0.25">
      <c r="A137" s="91"/>
      <c r="B137" s="6"/>
      <c r="C137" s="111"/>
      <c r="D137" s="111"/>
    </row>
    <row r="138" spans="1:4" x14ac:dyDescent="0.25">
      <c r="A138" s="91"/>
      <c r="B138" s="6"/>
      <c r="C138" s="111"/>
      <c r="D138" s="111"/>
    </row>
    <row r="139" spans="1:4" x14ac:dyDescent="0.25">
      <c r="A139" s="91"/>
      <c r="B139" s="6"/>
      <c r="C139" s="111"/>
      <c r="D139" s="111"/>
    </row>
    <row r="140" spans="1:4" x14ac:dyDescent="0.25">
      <c r="A140" s="91"/>
      <c r="B140" s="6"/>
      <c r="C140" s="111"/>
      <c r="D140" s="111"/>
    </row>
    <row r="141" spans="1:4" x14ac:dyDescent="0.25">
      <c r="A141" s="91"/>
      <c r="B141" s="6"/>
      <c r="C141" s="111"/>
      <c r="D141" s="111"/>
    </row>
    <row r="142" spans="1:4" x14ac:dyDescent="0.25">
      <c r="A142" s="91"/>
      <c r="B142" s="6"/>
      <c r="C142" s="111"/>
      <c r="D142" s="111"/>
    </row>
    <row r="143" spans="1:4" x14ac:dyDescent="0.25">
      <c r="A143" s="91"/>
      <c r="B143" s="6"/>
      <c r="C143" s="111"/>
      <c r="D143" s="111"/>
    </row>
    <row r="144" spans="1:4" x14ac:dyDescent="0.25">
      <c r="A144" s="91"/>
      <c r="B144" s="6"/>
      <c r="C144" s="111"/>
      <c r="D144" s="111"/>
    </row>
    <row r="145" spans="1:4" x14ac:dyDescent="0.25">
      <c r="A145" s="91"/>
      <c r="B145" s="6"/>
      <c r="C145" s="111"/>
      <c r="D145" s="111"/>
    </row>
  </sheetData>
  <mergeCells count="3">
    <mergeCell ref="A1:D1"/>
    <mergeCell ref="A3:D3"/>
    <mergeCell ref="A2:D2"/>
  </mergeCells>
  <phoneticPr fontId="47" type="noConversion"/>
  <pageMargins left="0.5" right="0.5" top="1" bottom="1" header="0.5" footer="0.5"/>
  <pageSetup orientation="portrait" horizontalDpi="300" verticalDpi="300" r:id="rId1"/>
  <headerFooter alignWithMargins="0">
    <oddHeader>&amp;CJournal Entries</oddHeader>
  </headerFooter>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C157"/>
  <sheetViews>
    <sheetView zoomScale="110" zoomScaleNormal="110" workbookViewId="0">
      <selection activeCell="E13" sqref="E13"/>
    </sheetView>
  </sheetViews>
  <sheetFormatPr defaultRowHeight="13.2" x14ac:dyDescent="0.25"/>
  <cols>
    <col min="1" max="1" width="51.88671875" customWidth="1"/>
    <col min="2" max="2" width="11.44140625" style="112" customWidth="1"/>
    <col min="3" max="3" width="12.109375" style="112" customWidth="1"/>
    <col min="6" max="6" width="11.88671875" bestFit="1" customWidth="1"/>
  </cols>
  <sheetData>
    <row r="1" spans="1:3" ht="38.25" customHeight="1" x14ac:dyDescent="0.25">
      <c r="A1" s="181" t="s">
        <v>146</v>
      </c>
      <c r="B1" s="181"/>
      <c r="C1" s="181"/>
    </row>
    <row r="2" spans="1:3" ht="53.25" customHeight="1" x14ac:dyDescent="0.25">
      <c r="A2" s="182" t="s">
        <v>147</v>
      </c>
      <c r="B2" s="183"/>
      <c r="C2" s="183"/>
    </row>
    <row r="3" spans="1:3" ht="15" x14ac:dyDescent="0.25">
      <c r="A3" s="156" t="s">
        <v>144</v>
      </c>
      <c r="B3" s="184" t="s">
        <v>92</v>
      </c>
      <c r="C3" s="185"/>
    </row>
    <row r="4" spans="1:3" ht="15.6" thickBot="1" x14ac:dyDescent="0.3">
      <c r="A4" s="48" t="s">
        <v>145</v>
      </c>
      <c r="B4" s="113" t="s">
        <v>14</v>
      </c>
      <c r="C4" s="119" t="s">
        <v>15</v>
      </c>
    </row>
    <row r="5" spans="1:3" ht="13.8" thickTop="1" x14ac:dyDescent="0.25">
      <c r="A5" s="121" t="s">
        <v>186</v>
      </c>
      <c r="B5" s="114">
        <v>10718</v>
      </c>
      <c r="C5" s="106"/>
    </row>
    <row r="6" spans="1:3" x14ac:dyDescent="0.25">
      <c r="A6" s="122" t="s">
        <v>189</v>
      </c>
      <c r="B6" s="114">
        <v>4400</v>
      </c>
      <c r="C6" s="106"/>
    </row>
    <row r="7" spans="1:3" x14ac:dyDescent="0.25">
      <c r="A7" s="160" t="s">
        <v>220</v>
      </c>
      <c r="B7" s="115">
        <v>194</v>
      </c>
      <c r="C7" s="107"/>
    </row>
    <row r="8" spans="1:3" x14ac:dyDescent="0.25">
      <c r="A8" s="161" t="s">
        <v>196</v>
      </c>
      <c r="B8" s="116"/>
      <c r="C8" s="108">
        <v>3990</v>
      </c>
    </row>
    <row r="9" spans="1:3" x14ac:dyDescent="0.25">
      <c r="A9" s="161" t="s">
        <v>215</v>
      </c>
      <c r="B9" s="117">
        <v>100</v>
      </c>
      <c r="C9" s="108"/>
    </row>
    <row r="10" spans="1:3" x14ac:dyDescent="0.25">
      <c r="A10" s="161" t="s">
        <v>216</v>
      </c>
      <c r="B10" s="117">
        <v>1040</v>
      </c>
      <c r="C10" s="108"/>
    </row>
    <row r="11" spans="1:3" x14ac:dyDescent="0.25">
      <c r="A11" s="161" t="s">
        <v>192</v>
      </c>
      <c r="B11" s="117">
        <v>154</v>
      </c>
      <c r="C11" s="108"/>
    </row>
    <row r="12" spans="1:3" x14ac:dyDescent="0.25">
      <c r="A12" s="161" t="s">
        <v>217</v>
      </c>
      <c r="B12" s="117"/>
      <c r="C12" s="108">
        <v>2712</v>
      </c>
    </row>
    <row r="13" spans="1:3" x14ac:dyDescent="0.25">
      <c r="A13" s="161" t="s">
        <v>187</v>
      </c>
      <c r="B13" s="117"/>
      <c r="C13" s="108">
        <v>12000</v>
      </c>
    </row>
    <row r="14" spans="1:3" x14ac:dyDescent="0.25">
      <c r="A14" s="161" t="s">
        <v>197</v>
      </c>
      <c r="B14" s="117">
        <v>800</v>
      </c>
      <c r="C14" s="108"/>
    </row>
    <row r="15" spans="1:3" x14ac:dyDescent="0.25">
      <c r="A15" s="161" t="s">
        <v>211</v>
      </c>
      <c r="B15" s="117"/>
      <c r="C15" s="108">
        <v>70</v>
      </c>
    </row>
    <row r="16" spans="1:3" x14ac:dyDescent="0.25">
      <c r="A16" s="161" t="s">
        <v>208</v>
      </c>
      <c r="B16" s="117">
        <v>70</v>
      </c>
      <c r="C16" s="108"/>
    </row>
    <row r="17" spans="1:3" x14ac:dyDescent="0.25">
      <c r="A17" s="161" t="s">
        <v>218</v>
      </c>
      <c r="B17" s="117">
        <v>196</v>
      </c>
      <c r="C17" s="108"/>
    </row>
    <row r="18" spans="1:3" x14ac:dyDescent="0.25">
      <c r="A18" s="161" t="s">
        <v>195</v>
      </c>
      <c r="B18" s="117">
        <v>1100</v>
      </c>
      <c r="C18" s="108"/>
    </row>
    <row r="19" spans="1:3" x14ac:dyDescent="0.25">
      <c r="A19" s="161" t="s">
        <v>209</v>
      </c>
      <c r="B19" s="117">
        <v>40</v>
      </c>
      <c r="C19" s="108"/>
    </row>
    <row r="20" spans="1:3" x14ac:dyDescent="0.25">
      <c r="A20" s="161" t="s">
        <v>219</v>
      </c>
      <c r="B20" s="117"/>
      <c r="C20" s="108">
        <v>40</v>
      </c>
    </row>
    <row r="21" spans="1:3" x14ac:dyDescent="0.25">
      <c r="A21" s="123"/>
      <c r="B21" s="117"/>
      <c r="C21" s="108"/>
    </row>
    <row r="22" spans="1:3" hidden="1" x14ac:dyDescent="0.25">
      <c r="A22" s="123"/>
      <c r="B22" s="117"/>
      <c r="C22" s="108"/>
    </row>
    <row r="23" spans="1:3" hidden="1" x14ac:dyDescent="0.25">
      <c r="A23" s="123"/>
      <c r="B23" s="117"/>
      <c r="C23" s="108"/>
    </row>
    <row r="24" spans="1:3" hidden="1" x14ac:dyDescent="0.25">
      <c r="A24" s="123"/>
      <c r="B24" s="117"/>
      <c r="C24" s="108"/>
    </row>
    <row r="25" spans="1:3" hidden="1" x14ac:dyDescent="0.25">
      <c r="A25" s="123"/>
      <c r="B25" s="117"/>
      <c r="C25" s="108"/>
    </row>
    <row r="26" spans="1:3" hidden="1" x14ac:dyDescent="0.25">
      <c r="A26" s="123"/>
      <c r="B26" s="117"/>
      <c r="C26" s="108"/>
    </row>
    <row r="27" spans="1:3" hidden="1" x14ac:dyDescent="0.25">
      <c r="A27" s="123"/>
      <c r="B27" s="117"/>
      <c r="C27" s="108"/>
    </row>
    <row r="28" spans="1:3" hidden="1" x14ac:dyDescent="0.25">
      <c r="A28" s="123"/>
      <c r="B28" s="117"/>
      <c r="C28" s="108"/>
    </row>
    <row r="29" spans="1:3" hidden="1" x14ac:dyDescent="0.25">
      <c r="A29" s="123"/>
      <c r="B29" s="117"/>
      <c r="C29" s="108"/>
    </row>
    <row r="30" spans="1:3" hidden="1" x14ac:dyDescent="0.25">
      <c r="A30" s="123"/>
      <c r="B30" s="117"/>
      <c r="C30" s="108"/>
    </row>
    <row r="31" spans="1:3" hidden="1" x14ac:dyDescent="0.25">
      <c r="A31" s="123"/>
      <c r="B31" s="117"/>
      <c r="C31" s="108"/>
    </row>
    <row r="32" spans="1:3" hidden="1" x14ac:dyDescent="0.25">
      <c r="A32" s="123"/>
      <c r="B32" s="117"/>
      <c r="C32" s="108"/>
    </row>
    <row r="33" spans="1:3" hidden="1" x14ac:dyDescent="0.25">
      <c r="A33" s="123"/>
      <c r="B33" s="117"/>
      <c r="C33" s="108"/>
    </row>
    <row r="34" spans="1:3" x14ac:dyDescent="0.25">
      <c r="A34" s="123"/>
      <c r="B34" s="117"/>
      <c r="C34" s="108"/>
    </row>
    <row r="35" spans="1:3" x14ac:dyDescent="0.25">
      <c r="A35" s="123"/>
      <c r="B35" s="117"/>
      <c r="C35" s="108"/>
    </row>
    <row r="36" spans="1:3" x14ac:dyDescent="0.25">
      <c r="A36" s="123"/>
      <c r="B36" s="117"/>
      <c r="C36" s="108"/>
    </row>
    <row r="37" spans="1:3" s="49" customFormat="1" x14ac:dyDescent="0.25">
      <c r="A37" s="80"/>
      <c r="B37" s="172">
        <f>SUBTOTAL(109,B5:B36)</f>
        <v>18812</v>
      </c>
      <c r="C37" s="172">
        <f>SUBTOTAL(109,C5:C36)</f>
        <v>18812</v>
      </c>
    </row>
    <row r="38" spans="1:3" ht="13.8" x14ac:dyDescent="0.3">
      <c r="A38" s="9"/>
      <c r="B38" s="110"/>
      <c r="C38" s="110"/>
    </row>
    <row r="39" spans="1:3" x14ac:dyDescent="0.25">
      <c r="A39" s="6"/>
      <c r="B39" s="111"/>
      <c r="C39" s="111"/>
    </row>
    <row r="40" spans="1:3" x14ac:dyDescent="0.25">
      <c r="A40" s="6"/>
      <c r="B40" s="111"/>
      <c r="C40" s="111"/>
    </row>
    <row r="41" spans="1:3" x14ac:dyDescent="0.25">
      <c r="A41" s="6"/>
      <c r="B41" s="111"/>
      <c r="C41" s="111"/>
    </row>
    <row r="42" spans="1:3" x14ac:dyDescent="0.25">
      <c r="A42" s="6"/>
      <c r="B42" s="111"/>
      <c r="C42" s="111"/>
    </row>
    <row r="43" spans="1:3" x14ac:dyDescent="0.25">
      <c r="A43" s="6"/>
      <c r="B43" s="111"/>
      <c r="C43" s="111"/>
    </row>
    <row r="44" spans="1:3" x14ac:dyDescent="0.25">
      <c r="A44" s="6"/>
      <c r="B44" s="111"/>
      <c r="C44" s="111"/>
    </row>
    <row r="45" spans="1:3" x14ac:dyDescent="0.25">
      <c r="A45" s="6"/>
      <c r="B45" s="111"/>
      <c r="C45" s="111"/>
    </row>
    <row r="46" spans="1:3" x14ac:dyDescent="0.25">
      <c r="A46" s="6"/>
      <c r="B46" s="111"/>
      <c r="C46" s="111"/>
    </row>
    <row r="47" spans="1:3" x14ac:dyDescent="0.25">
      <c r="A47" s="6"/>
      <c r="B47" s="111"/>
      <c r="C47" s="111"/>
    </row>
    <row r="48" spans="1:3" x14ac:dyDescent="0.25">
      <c r="A48" s="6"/>
      <c r="B48" s="111"/>
      <c r="C48" s="111"/>
    </row>
    <row r="49" spans="1:3" x14ac:dyDescent="0.25">
      <c r="A49" s="6"/>
      <c r="B49" s="111"/>
      <c r="C49" s="111"/>
    </row>
    <row r="50" spans="1:3" x14ac:dyDescent="0.25">
      <c r="A50" s="6"/>
      <c r="B50" s="111"/>
      <c r="C50" s="111"/>
    </row>
    <row r="51" spans="1:3" x14ac:dyDescent="0.25">
      <c r="A51" s="6"/>
      <c r="B51" s="111"/>
      <c r="C51" s="111"/>
    </row>
    <row r="52" spans="1:3" x14ac:dyDescent="0.25">
      <c r="A52" s="6"/>
      <c r="B52" s="111"/>
      <c r="C52" s="111"/>
    </row>
    <row r="53" spans="1:3" x14ac:dyDescent="0.25">
      <c r="A53" s="6"/>
      <c r="B53" s="111"/>
      <c r="C53" s="111"/>
    </row>
    <row r="54" spans="1:3" x14ac:dyDescent="0.25">
      <c r="A54" s="6"/>
      <c r="B54" s="111"/>
      <c r="C54" s="111"/>
    </row>
    <row r="55" spans="1:3" x14ac:dyDescent="0.25">
      <c r="A55" s="6"/>
      <c r="B55" s="111"/>
      <c r="C55" s="111"/>
    </row>
    <row r="56" spans="1:3" x14ac:dyDescent="0.25">
      <c r="A56" s="6"/>
      <c r="B56" s="111"/>
      <c r="C56" s="111"/>
    </row>
    <row r="57" spans="1:3" x14ac:dyDescent="0.25">
      <c r="A57" s="6"/>
      <c r="B57" s="111"/>
      <c r="C57" s="111"/>
    </row>
    <row r="58" spans="1:3" x14ac:dyDescent="0.25">
      <c r="A58" s="6"/>
      <c r="B58" s="111"/>
      <c r="C58" s="111"/>
    </row>
    <row r="59" spans="1:3" x14ac:dyDescent="0.25">
      <c r="A59" s="6"/>
      <c r="B59" s="111"/>
      <c r="C59" s="111"/>
    </row>
    <row r="60" spans="1:3" x14ac:dyDescent="0.25">
      <c r="A60" s="6"/>
      <c r="B60" s="111"/>
      <c r="C60" s="111"/>
    </row>
    <row r="61" spans="1:3" x14ac:dyDescent="0.25">
      <c r="A61" s="6"/>
      <c r="B61" s="111"/>
      <c r="C61" s="111"/>
    </row>
    <row r="62" spans="1:3" x14ac:dyDescent="0.25">
      <c r="A62" s="6"/>
      <c r="B62" s="111"/>
      <c r="C62" s="111"/>
    </row>
    <row r="63" spans="1:3" x14ac:dyDescent="0.25">
      <c r="A63" s="6"/>
      <c r="B63" s="111"/>
      <c r="C63" s="111"/>
    </row>
    <row r="64" spans="1:3" x14ac:dyDescent="0.25">
      <c r="A64" s="6"/>
      <c r="B64" s="111"/>
      <c r="C64" s="111"/>
    </row>
    <row r="65" spans="1:3" x14ac:dyDescent="0.25">
      <c r="A65" s="6"/>
      <c r="B65" s="111"/>
      <c r="C65" s="111"/>
    </row>
    <row r="66" spans="1:3" x14ac:dyDescent="0.25">
      <c r="A66" s="6"/>
      <c r="B66" s="111"/>
      <c r="C66" s="111"/>
    </row>
    <row r="67" spans="1:3" x14ac:dyDescent="0.25">
      <c r="A67" s="6"/>
      <c r="B67" s="111"/>
      <c r="C67" s="111"/>
    </row>
    <row r="68" spans="1:3" x14ac:dyDescent="0.25">
      <c r="A68" s="6"/>
      <c r="B68" s="111"/>
      <c r="C68" s="111"/>
    </row>
    <row r="69" spans="1:3" x14ac:dyDescent="0.25">
      <c r="A69" s="6"/>
      <c r="B69" s="111"/>
      <c r="C69" s="111"/>
    </row>
    <row r="70" spans="1:3" x14ac:dyDescent="0.25">
      <c r="A70" s="6"/>
      <c r="B70" s="111"/>
      <c r="C70" s="111"/>
    </row>
    <row r="71" spans="1:3" x14ac:dyDescent="0.25">
      <c r="A71" s="6"/>
      <c r="B71" s="111"/>
      <c r="C71" s="111"/>
    </row>
    <row r="72" spans="1:3" x14ac:dyDescent="0.25">
      <c r="A72" s="6"/>
      <c r="B72" s="111"/>
      <c r="C72" s="111"/>
    </row>
    <row r="73" spans="1:3" x14ac:dyDescent="0.25">
      <c r="A73" s="6"/>
      <c r="B73" s="111"/>
      <c r="C73" s="111"/>
    </row>
    <row r="74" spans="1:3" x14ac:dyDescent="0.25">
      <c r="A74" s="6"/>
      <c r="B74" s="111"/>
      <c r="C74" s="111"/>
    </row>
    <row r="75" spans="1:3" x14ac:dyDescent="0.25">
      <c r="A75" s="6"/>
      <c r="B75" s="111"/>
      <c r="C75" s="111"/>
    </row>
    <row r="76" spans="1:3" x14ac:dyDescent="0.25">
      <c r="A76" s="6"/>
      <c r="B76" s="111"/>
      <c r="C76" s="111"/>
    </row>
    <row r="77" spans="1:3" x14ac:dyDescent="0.25">
      <c r="A77" s="6"/>
      <c r="B77" s="111"/>
      <c r="C77" s="111"/>
    </row>
    <row r="78" spans="1:3" x14ac:dyDescent="0.25">
      <c r="A78" s="6"/>
      <c r="B78" s="111"/>
      <c r="C78" s="111"/>
    </row>
    <row r="79" spans="1:3" x14ac:dyDescent="0.25">
      <c r="A79" s="6"/>
      <c r="B79" s="111"/>
      <c r="C79" s="111"/>
    </row>
    <row r="80" spans="1:3" x14ac:dyDescent="0.25">
      <c r="A80" s="6"/>
      <c r="B80" s="111"/>
      <c r="C80" s="111"/>
    </row>
    <row r="81" spans="1:3" x14ac:dyDescent="0.25">
      <c r="A81" s="6"/>
      <c r="B81" s="111"/>
      <c r="C81" s="111"/>
    </row>
    <row r="82" spans="1:3" x14ac:dyDescent="0.25">
      <c r="A82" s="6"/>
      <c r="B82" s="111"/>
      <c r="C82" s="111"/>
    </row>
    <row r="83" spans="1:3" x14ac:dyDescent="0.25">
      <c r="A83" s="6"/>
      <c r="B83" s="111"/>
      <c r="C83" s="111"/>
    </row>
    <row r="84" spans="1:3" x14ac:dyDescent="0.25">
      <c r="A84" s="6"/>
      <c r="B84" s="111"/>
      <c r="C84" s="111"/>
    </row>
    <row r="85" spans="1:3" x14ac:dyDescent="0.25">
      <c r="A85" s="6"/>
      <c r="B85" s="111"/>
      <c r="C85" s="111"/>
    </row>
    <row r="86" spans="1:3" x14ac:dyDescent="0.25">
      <c r="A86" s="6"/>
      <c r="B86" s="111"/>
      <c r="C86" s="111"/>
    </row>
    <row r="87" spans="1:3" x14ac:dyDescent="0.25">
      <c r="A87" s="6"/>
      <c r="B87" s="111"/>
      <c r="C87" s="111"/>
    </row>
    <row r="88" spans="1:3" x14ac:dyDescent="0.25">
      <c r="A88" s="6"/>
      <c r="B88" s="111"/>
      <c r="C88" s="111"/>
    </row>
    <row r="89" spans="1:3" x14ac:dyDescent="0.25">
      <c r="A89" s="6"/>
      <c r="B89" s="111"/>
      <c r="C89" s="111"/>
    </row>
    <row r="90" spans="1:3" x14ac:dyDescent="0.25">
      <c r="A90" s="6"/>
      <c r="B90" s="111"/>
      <c r="C90" s="111"/>
    </row>
    <row r="91" spans="1:3" x14ac:dyDescent="0.25">
      <c r="A91" s="6"/>
      <c r="B91" s="111"/>
      <c r="C91" s="111"/>
    </row>
    <row r="92" spans="1:3" x14ac:dyDescent="0.25">
      <c r="A92" s="6"/>
      <c r="B92" s="111"/>
      <c r="C92" s="111"/>
    </row>
    <row r="93" spans="1:3" x14ac:dyDescent="0.25">
      <c r="A93" s="6"/>
      <c r="B93" s="111"/>
      <c r="C93" s="111"/>
    </row>
    <row r="94" spans="1:3" x14ac:dyDescent="0.25">
      <c r="A94" s="6"/>
      <c r="B94" s="111"/>
      <c r="C94" s="111"/>
    </row>
    <row r="95" spans="1:3" x14ac:dyDescent="0.25">
      <c r="A95" s="6"/>
      <c r="B95" s="111"/>
      <c r="C95" s="111"/>
    </row>
    <row r="96" spans="1:3" x14ac:dyDescent="0.25">
      <c r="A96" s="6"/>
      <c r="B96" s="111"/>
      <c r="C96" s="111"/>
    </row>
    <row r="97" spans="1:3" x14ac:dyDescent="0.25">
      <c r="A97" s="6"/>
      <c r="B97" s="111"/>
      <c r="C97" s="111"/>
    </row>
    <row r="98" spans="1:3" x14ac:dyDescent="0.25">
      <c r="A98" s="6"/>
      <c r="B98" s="111"/>
      <c r="C98" s="111"/>
    </row>
    <row r="99" spans="1:3" x14ac:dyDescent="0.25">
      <c r="A99" s="6"/>
      <c r="B99" s="111"/>
      <c r="C99" s="111"/>
    </row>
    <row r="100" spans="1:3" x14ac:dyDescent="0.25">
      <c r="A100" s="6"/>
      <c r="B100" s="111"/>
      <c r="C100" s="111"/>
    </row>
    <row r="101" spans="1:3" x14ac:dyDescent="0.25">
      <c r="A101" s="6"/>
      <c r="B101" s="111"/>
      <c r="C101" s="111"/>
    </row>
    <row r="102" spans="1:3" x14ac:dyDescent="0.25">
      <c r="A102" s="6"/>
      <c r="B102" s="111"/>
      <c r="C102" s="111"/>
    </row>
    <row r="103" spans="1:3" x14ac:dyDescent="0.25">
      <c r="A103" s="6"/>
      <c r="B103" s="111"/>
      <c r="C103" s="111"/>
    </row>
    <row r="104" spans="1:3" x14ac:dyDescent="0.25">
      <c r="A104" s="6"/>
      <c r="B104" s="111"/>
      <c r="C104" s="111"/>
    </row>
    <row r="105" spans="1:3" x14ac:dyDescent="0.25">
      <c r="A105" s="6"/>
      <c r="B105" s="111"/>
      <c r="C105" s="111"/>
    </row>
    <row r="106" spans="1:3" x14ac:dyDescent="0.25">
      <c r="A106" s="6"/>
      <c r="B106" s="111"/>
      <c r="C106" s="111"/>
    </row>
    <row r="107" spans="1:3" x14ac:dyDescent="0.25">
      <c r="A107" s="6"/>
      <c r="B107" s="111"/>
      <c r="C107" s="111"/>
    </row>
    <row r="108" spans="1:3" x14ac:dyDescent="0.25">
      <c r="A108" s="6"/>
      <c r="B108" s="111"/>
      <c r="C108" s="111"/>
    </row>
    <row r="109" spans="1:3" x14ac:dyDescent="0.25">
      <c r="A109" s="6"/>
      <c r="B109" s="111"/>
      <c r="C109" s="111"/>
    </row>
    <row r="110" spans="1:3" x14ac:dyDescent="0.25">
      <c r="A110" s="6"/>
      <c r="B110" s="111"/>
      <c r="C110" s="111"/>
    </row>
    <row r="111" spans="1:3" x14ac:dyDescent="0.25">
      <c r="A111" s="6"/>
      <c r="B111" s="111"/>
      <c r="C111" s="111"/>
    </row>
    <row r="112" spans="1:3" x14ac:dyDescent="0.25">
      <c r="A112" s="6"/>
      <c r="B112" s="111"/>
      <c r="C112" s="111"/>
    </row>
    <row r="113" spans="1:3" x14ac:dyDescent="0.25">
      <c r="A113" s="6"/>
      <c r="B113" s="111"/>
      <c r="C113" s="111"/>
    </row>
    <row r="114" spans="1:3" x14ac:dyDescent="0.25">
      <c r="A114" s="6"/>
      <c r="B114" s="111"/>
      <c r="C114" s="111"/>
    </row>
    <row r="115" spans="1:3" x14ac:dyDescent="0.25">
      <c r="A115" s="6"/>
      <c r="B115" s="111"/>
      <c r="C115" s="111"/>
    </row>
    <row r="116" spans="1:3" x14ac:dyDescent="0.25">
      <c r="A116" s="6"/>
      <c r="B116" s="111"/>
      <c r="C116" s="111"/>
    </row>
    <row r="117" spans="1:3" x14ac:dyDescent="0.25">
      <c r="A117" s="6"/>
      <c r="B117" s="111"/>
      <c r="C117" s="111"/>
    </row>
    <row r="118" spans="1:3" x14ac:dyDescent="0.25">
      <c r="A118" s="6"/>
      <c r="B118" s="111"/>
      <c r="C118" s="111"/>
    </row>
    <row r="119" spans="1:3" x14ac:dyDescent="0.25">
      <c r="A119" s="6"/>
      <c r="B119" s="111"/>
      <c r="C119" s="111"/>
    </row>
    <row r="120" spans="1:3" x14ac:dyDescent="0.25">
      <c r="A120" s="6"/>
      <c r="B120" s="111"/>
      <c r="C120" s="111"/>
    </row>
    <row r="121" spans="1:3" x14ac:dyDescent="0.25">
      <c r="A121" s="6"/>
      <c r="B121" s="111"/>
      <c r="C121" s="111"/>
    </row>
    <row r="122" spans="1:3" x14ac:dyDescent="0.25">
      <c r="A122" s="6"/>
      <c r="B122" s="111"/>
      <c r="C122" s="111"/>
    </row>
    <row r="123" spans="1:3" x14ac:dyDescent="0.25">
      <c r="A123" s="6"/>
      <c r="B123" s="111"/>
      <c r="C123" s="111"/>
    </row>
    <row r="124" spans="1:3" x14ac:dyDescent="0.25">
      <c r="A124" s="6"/>
      <c r="B124" s="111"/>
      <c r="C124" s="111"/>
    </row>
    <row r="125" spans="1:3" x14ac:dyDescent="0.25">
      <c r="A125" s="6"/>
      <c r="B125" s="111"/>
      <c r="C125" s="111"/>
    </row>
    <row r="126" spans="1:3" x14ac:dyDescent="0.25">
      <c r="A126" s="6"/>
      <c r="B126" s="111"/>
      <c r="C126" s="111"/>
    </row>
    <row r="127" spans="1:3" x14ac:dyDescent="0.25">
      <c r="A127" s="6"/>
      <c r="B127" s="111"/>
      <c r="C127" s="111"/>
    </row>
    <row r="128" spans="1:3" x14ac:dyDescent="0.25">
      <c r="A128" s="6"/>
      <c r="B128" s="111"/>
      <c r="C128" s="111"/>
    </row>
    <row r="129" spans="1:3" x14ac:dyDescent="0.25">
      <c r="A129" s="6"/>
      <c r="B129" s="111"/>
      <c r="C129" s="111"/>
    </row>
    <row r="130" spans="1:3" x14ac:dyDescent="0.25">
      <c r="A130" s="6"/>
      <c r="B130" s="111"/>
      <c r="C130" s="111"/>
    </row>
    <row r="131" spans="1:3" x14ac:dyDescent="0.25">
      <c r="A131" s="6"/>
      <c r="B131" s="111"/>
      <c r="C131" s="111"/>
    </row>
    <row r="132" spans="1:3" x14ac:dyDescent="0.25">
      <c r="A132" s="6"/>
      <c r="B132" s="111"/>
      <c r="C132" s="111"/>
    </row>
    <row r="133" spans="1:3" x14ac:dyDescent="0.25">
      <c r="A133" s="6"/>
      <c r="B133" s="111"/>
      <c r="C133" s="111"/>
    </row>
    <row r="134" spans="1:3" x14ac:dyDescent="0.25">
      <c r="A134" s="6"/>
      <c r="B134" s="111"/>
      <c r="C134" s="111"/>
    </row>
    <row r="135" spans="1:3" x14ac:dyDescent="0.25">
      <c r="A135" s="6"/>
      <c r="B135" s="111"/>
      <c r="C135" s="111"/>
    </row>
    <row r="136" spans="1:3" x14ac:dyDescent="0.25">
      <c r="A136" s="6"/>
      <c r="B136" s="111"/>
      <c r="C136" s="111"/>
    </row>
    <row r="137" spans="1:3" x14ac:dyDescent="0.25">
      <c r="A137" s="6"/>
      <c r="B137" s="111"/>
      <c r="C137" s="111"/>
    </row>
    <row r="138" spans="1:3" x14ac:dyDescent="0.25">
      <c r="A138" s="6"/>
      <c r="B138" s="111"/>
      <c r="C138" s="111"/>
    </row>
    <row r="139" spans="1:3" x14ac:dyDescent="0.25">
      <c r="A139" s="6"/>
      <c r="B139" s="111"/>
      <c r="C139" s="111"/>
    </row>
    <row r="140" spans="1:3" x14ac:dyDescent="0.25">
      <c r="A140" s="6"/>
      <c r="B140" s="111"/>
      <c r="C140" s="111"/>
    </row>
    <row r="141" spans="1:3" x14ac:dyDescent="0.25">
      <c r="A141" s="6"/>
      <c r="B141" s="111"/>
      <c r="C141" s="111"/>
    </row>
    <row r="142" spans="1:3" x14ac:dyDescent="0.25">
      <c r="A142" s="6"/>
      <c r="B142" s="111"/>
      <c r="C142" s="111"/>
    </row>
    <row r="143" spans="1:3" x14ac:dyDescent="0.25">
      <c r="A143" s="6"/>
      <c r="B143" s="111"/>
      <c r="C143" s="111"/>
    </row>
    <row r="144" spans="1:3" x14ac:dyDescent="0.25">
      <c r="A144" s="6"/>
      <c r="B144" s="111"/>
      <c r="C144" s="111"/>
    </row>
    <row r="145" spans="1:3" x14ac:dyDescent="0.25">
      <c r="A145" s="6"/>
      <c r="B145" s="111"/>
      <c r="C145" s="111"/>
    </row>
    <row r="146" spans="1:3" x14ac:dyDescent="0.25">
      <c r="A146" s="6"/>
      <c r="B146" s="111"/>
      <c r="C146" s="111"/>
    </row>
    <row r="147" spans="1:3" x14ac:dyDescent="0.25">
      <c r="A147" s="6"/>
      <c r="B147" s="111"/>
      <c r="C147" s="111"/>
    </row>
    <row r="148" spans="1:3" x14ac:dyDescent="0.25">
      <c r="A148" s="6"/>
      <c r="B148" s="111"/>
      <c r="C148" s="111"/>
    </row>
    <row r="149" spans="1:3" x14ac:dyDescent="0.25">
      <c r="A149" s="6"/>
      <c r="B149" s="111"/>
      <c r="C149" s="111"/>
    </row>
    <row r="150" spans="1:3" x14ac:dyDescent="0.25">
      <c r="A150" s="6"/>
      <c r="B150" s="111"/>
      <c r="C150" s="111"/>
    </row>
    <row r="151" spans="1:3" x14ac:dyDescent="0.25">
      <c r="A151" s="6"/>
      <c r="B151" s="111"/>
      <c r="C151" s="111"/>
    </row>
    <row r="152" spans="1:3" x14ac:dyDescent="0.25">
      <c r="A152" s="6"/>
      <c r="B152" s="111"/>
      <c r="C152" s="111"/>
    </row>
    <row r="153" spans="1:3" x14ac:dyDescent="0.25">
      <c r="A153" s="6"/>
      <c r="B153" s="111"/>
      <c r="C153" s="111"/>
    </row>
    <row r="154" spans="1:3" x14ac:dyDescent="0.25">
      <c r="A154" s="6"/>
      <c r="B154" s="111"/>
      <c r="C154" s="111"/>
    </row>
    <row r="155" spans="1:3" x14ac:dyDescent="0.25">
      <c r="A155" s="6"/>
      <c r="B155" s="111"/>
      <c r="C155" s="111"/>
    </row>
    <row r="156" spans="1:3" x14ac:dyDescent="0.25">
      <c r="A156" s="6"/>
      <c r="B156" s="111"/>
      <c r="C156" s="111"/>
    </row>
    <row r="157" spans="1:3" x14ac:dyDescent="0.25">
      <c r="A157" s="6"/>
      <c r="B157" s="111"/>
      <c r="C157" s="111"/>
    </row>
  </sheetData>
  <mergeCells count="3">
    <mergeCell ref="A1:C1"/>
    <mergeCell ref="A2:C2"/>
    <mergeCell ref="B3:C3"/>
  </mergeCells>
  <phoneticPr fontId="47" type="noConversion"/>
  <pageMargins left="0.5" right="0.5" top="1" bottom="1" header="0.5" footer="0.5"/>
  <pageSetup orientation="portrait" horizontalDpi="300" verticalDpi="300" r:id="rId1"/>
  <headerFooter alignWithMargins="0">
    <oddHeader>&amp;CJournal Entries</oddHead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Menu</vt:lpstr>
      <vt:lpstr>Project Instructions</vt:lpstr>
      <vt:lpstr>October Transactions</vt:lpstr>
      <vt:lpstr>Chart of Accounts</vt:lpstr>
      <vt:lpstr>Journal Entries</vt:lpstr>
      <vt:lpstr>General Ledger</vt:lpstr>
      <vt:lpstr>Trial Balance</vt:lpstr>
      <vt:lpstr>Adjusting Entries</vt:lpstr>
      <vt:lpstr>Adjusted TB</vt:lpstr>
      <vt:lpstr>Financial Statements</vt:lpstr>
      <vt:lpstr>Closing Entries</vt:lpstr>
      <vt:lpstr>Post Closing Trial Balance</vt:lpstr>
      <vt:lpstr>Grading Rubric</vt:lpstr>
      <vt:lpstr>'Adjusted TB'!Print_Area</vt:lpstr>
      <vt:lpstr>'Adjusting Entries'!Print_Area</vt:lpstr>
      <vt:lpstr>'Closing Entries'!Print_Area</vt:lpstr>
      <vt:lpstr>'Journal Entries'!Print_Area</vt:lpstr>
      <vt:lpstr>'Post Closing Trial Balance'!Print_Area</vt:lpstr>
      <vt:lpstr>'Project Instructions'!Print_Area</vt:lpstr>
      <vt:lpstr>'Trial Balance'!Print_Area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Jobst</dc:creator>
  <cp:lastModifiedBy>Felix</cp:lastModifiedBy>
  <cp:lastPrinted>2011-08-17T21:19:54Z</cp:lastPrinted>
  <dcterms:created xsi:type="dcterms:W3CDTF">2001-11-27T19:05:24Z</dcterms:created>
  <dcterms:modified xsi:type="dcterms:W3CDTF">2015-10-12T02:57:46Z</dcterms:modified>
</cp:coreProperties>
</file>